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amarbetsmappar\Marknad-komm\Ekonomi och IR\Pelare 3\2024\"/>
    </mc:Choice>
  </mc:AlternateContent>
  <xr:revisionPtr revIDLastSave="0" documentId="13_ncr:1_{4474DD01-B094-4606-9868-652834973F39}" xr6:coauthVersionLast="47" xr6:coauthVersionMax="47" xr10:uidLastSave="{00000000-0000-0000-0000-000000000000}"/>
  <bookViews>
    <workbookView xWindow="-120" yWindow="-120" windowWidth="29040" windowHeight="15840" tabRatio="863" xr2:uid="{00000000-000D-0000-FFFF-FFFF00000000}"/>
  </bookViews>
  <sheets>
    <sheet name="Cover sheet" sheetId="3" r:id="rId1"/>
    <sheet name="EU OV1" sheetId="9" r:id="rId2"/>
    <sheet name="EU KM1" sheetId="10" r:id="rId3"/>
    <sheet name="Table EU OVA" sheetId="5" r:id="rId4"/>
    <sheet name="Template EU CC1" sheetId="11" r:id="rId5"/>
    <sheet name="Template EU CC2 " sheetId="12" r:id="rId6"/>
    <sheet name="EU LR1 - LRSum" sheetId="13" r:id="rId7"/>
    <sheet name="EU LR2 - LRCom" sheetId="14" r:id="rId8"/>
    <sheet name="EU LR3 - LRSpl" sheetId="15" r:id="rId9"/>
    <sheet name="EU LIQA" sheetId="6" r:id="rId10"/>
    <sheet name="Table EU CRA" sheetId="8" r:id="rId11"/>
    <sheet name="EU CR4" sheetId="16" r:id="rId12"/>
    <sheet name="EU CR5" sheetId="17" r:id="rId13"/>
    <sheet name="EU CRE" sheetId="24" r:id="rId14"/>
    <sheet name="EU CR6-A" sheetId="26" r:id="rId15"/>
    <sheet name="EU CR6" sheetId="25" r:id="rId16"/>
    <sheet name="EU CR7-A" sheetId="27" r:id="rId17"/>
    <sheet name="EU CR8" sheetId="28" r:id="rId18"/>
    <sheet name="EU CR9" sheetId="29" r:id="rId19"/>
    <sheet name="Table EU ORA" sheetId="23" r:id="rId20"/>
    <sheet name="REMA" sheetId="20" r:id="rId21"/>
    <sheet name="REM1" sheetId="21" r:id="rId22"/>
    <sheet name="REM3" sheetId="22" r:id="rId23"/>
  </sheets>
  <definedNames>
    <definedName name="Accounting" localSheetId="15">#REF!</definedName>
    <definedName name="Accounting" localSheetId="14">#REF!</definedName>
    <definedName name="Accounting" localSheetId="16">#REF!</definedName>
    <definedName name="Accounting" localSheetId="17">#REF!</definedName>
    <definedName name="Accounting" localSheetId="18">#REF!</definedName>
    <definedName name="Accounting">#REF!</definedName>
    <definedName name="adfgagadg" localSheetId="15">#REF!</definedName>
    <definedName name="adfgagadg" localSheetId="14">#REF!</definedName>
    <definedName name="adfgagadg" localSheetId="16">#REF!</definedName>
    <definedName name="adfgagadg" localSheetId="17">#REF!</definedName>
    <definedName name="adfgagadg" localSheetId="18">#REF!</definedName>
    <definedName name="adfgagadg">#REF!</definedName>
    <definedName name="adfhdfag">#REF!</definedName>
    <definedName name="adfhdfgfdag">#REF!</definedName>
    <definedName name="adfhdfhfadga">#REF!</definedName>
    <definedName name="adfhhghsg">#REF!</definedName>
    <definedName name="adhdfdag">#REF!</definedName>
    <definedName name="adhdfgdaga">#REF!</definedName>
    <definedName name="adhdhga">#REF!</definedName>
    <definedName name="adhhhdag">#REF!</definedName>
    <definedName name="affdgfa">#REF!</definedName>
    <definedName name="affdhahdfa">#REF!</definedName>
    <definedName name="affdhdad">#REF!</definedName>
    <definedName name="afggaag">#REF!</definedName>
    <definedName name="afhfdhadf">#REF!</definedName>
    <definedName name="agafgagdg">#REF!</definedName>
    <definedName name="agafgsaga">#REF!</definedName>
    <definedName name="agfagagag">#REF!</definedName>
    <definedName name="agfdhadg">#REF!</definedName>
    <definedName name="agfgagh">#REF!</definedName>
    <definedName name="agfgfagg">#REF!</definedName>
    <definedName name="agfgga">#REF!</definedName>
    <definedName name="aghfaga">#REF!</definedName>
    <definedName name="aghsfa">#REF!</definedName>
    <definedName name="ahdhfga">#REF!</definedName>
    <definedName name="ahfdhaga">#REF!</definedName>
    <definedName name="ahfhfdagsdf">#REF!</definedName>
    <definedName name="ahgfdhdfah">#REF!</definedName>
    <definedName name="App">#REF!</definedName>
    <definedName name="Artiklar_som_berör_detta">#REF!</definedName>
    <definedName name="asgfdhdfhdf">#REF!</definedName>
    <definedName name="BankType">#REF!</definedName>
    <definedName name="Basel">#REF!</definedName>
    <definedName name="Basel12">#REF!</definedName>
    <definedName name="Carlos">#REF!</definedName>
    <definedName name="CCROTC">#REF!</definedName>
    <definedName name="CCRSFT">#REF!</definedName>
    <definedName name="dahaah">#REF!</definedName>
    <definedName name="dfd">#REF!</definedName>
    <definedName name="dfgdagdg">#REF!</definedName>
    <definedName name="dfgdfhhh">#REF!</definedName>
    <definedName name="dfgfdhhh">#REF!</definedName>
    <definedName name="dfhhdfdfdf">#REF!</definedName>
    <definedName name="dfhhfhddhf">#REF!</definedName>
    <definedName name="dgjhjsshs">#REF!</definedName>
    <definedName name="dhdshhgsd">#REF!</definedName>
    <definedName name="dhftghgsfasd">#REF!</definedName>
    <definedName name="dhgdfhdhds">#REF!</definedName>
    <definedName name="dhghfgrhfa">#REF!</definedName>
    <definedName name="dhjdhjfdjfsfh">#REF!</definedName>
    <definedName name="dhjhkjk">#REF!</definedName>
    <definedName name="djfssyhs">#REF!</definedName>
    <definedName name="djhhjjhhd">#REF!</definedName>
    <definedName name="djhjdjgdjhd">#REF!</definedName>
    <definedName name="djkkllll">#REF!</definedName>
    <definedName name="djklkllhjl">#REF!</definedName>
    <definedName name="dsa">#REF!</definedName>
    <definedName name="dshdhghjhjghj">#REF!</definedName>
    <definedName name="dshgsghsfh">#REF!</definedName>
    <definedName name="dtjdhdf">#REF!</definedName>
    <definedName name="Enum_1" localSheetId="11">#REF!</definedName>
    <definedName name="Enum_1" localSheetId="12">#REF!</definedName>
    <definedName name="Enum_1">#REF!</definedName>
    <definedName name="Enum_2" localSheetId="11">#REF!</definedName>
    <definedName name="Enum_2" localSheetId="12">#REF!</definedName>
    <definedName name="Enum_2">#REF!</definedName>
    <definedName name="Enum_3">#REF!</definedName>
    <definedName name="Enum_4">#REF!</definedName>
    <definedName name="Enum_5">#REF!</definedName>
    <definedName name="Enum_6">#REF!</definedName>
    <definedName name="Enum_7">#REF!</definedName>
    <definedName name="fahghdad">#REF!</definedName>
    <definedName name="fdhfgjhjjd">#REF!</definedName>
    <definedName name="fdsg">#REF!</definedName>
    <definedName name="fgf">#REF!</definedName>
    <definedName name="fgfgf">#REF!</definedName>
    <definedName name="fghghghdshd">#REF!</definedName>
    <definedName name="fghshs">#REF!</definedName>
    <definedName name="fhghjghkjkjfh">#REF!</definedName>
    <definedName name="fhshgshsh">#REF!</definedName>
    <definedName name="fjfhjfsfsgj">#REF!</definedName>
    <definedName name="fjfjfhjkgkf">#REF!</definedName>
    <definedName name="fjgfgjfgjfgjfs">#REF!</definedName>
    <definedName name="fjsfjfgsjjs">#REF!</definedName>
    <definedName name="Frequency">#REF!</definedName>
    <definedName name="fsdhgghshfs">#REF!</definedName>
    <definedName name="fsjjfsjfsjjj">#REF!</definedName>
    <definedName name="gfgfgfg">#REF!</definedName>
    <definedName name="gfhgjgfjfgj">#REF!</definedName>
    <definedName name="gfkghgfjf">#REF!</definedName>
    <definedName name="gfkjkkjfk">#REF!</definedName>
    <definedName name="ggfhfdh">#REF!</definedName>
    <definedName name="gghdfgas">#REF!</definedName>
    <definedName name="ggsags">#REF!</definedName>
    <definedName name="ggsdgsdgsa">#REF!</definedName>
    <definedName name="ghfdfhda">#REF!</definedName>
    <definedName name="ghgfjhhgjh">#REF!</definedName>
    <definedName name="ghkgkjljhg">#REF!</definedName>
    <definedName name="ghkkhkhg">#REF!</definedName>
    <definedName name="gkgkgfkjkgd">#REF!</definedName>
    <definedName name="gkhghfklhjl">#REF!</definedName>
    <definedName name="gkjkjlhglkhg">#REF!</definedName>
    <definedName name="gkkjjgfd">#REF!</definedName>
    <definedName name="gklglglg">#REF!</definedName>
    <definedName name="glhflhjkgfk">#REF!</definedName>
    <definedName name="glkhlhg">#REF!</definedName>
    <definedName name="Group">#REF!</definedName>
    <definedName name="Group2">#REF!</definedName>
    <definedName name="gsgsgfdhf">#REF!</definedName>
    <definedName name="hdhdgshetwrt">#REF!</definedName>
    <definedName name="hdhhgfghfdh">#REF!</definedName>
    <definedName name="hfdfhdfah">#REF!</definedName>
    <definedName name="hghghghfs">#REF!</definedName>
    <definedName name="hghhgkhgjk">#REF!</definedName>
    <definedName name="hgllhglg">#REF!</definedName>
    <definedName name="hjghsdhds">#REF!</definedName>
    <definedName name="hjhdfhjd">#REF!</definedName>
    <definedName name="hjkllkll">#REF!</definedName>
    <definedName name="hlhlkköjhö">#REF!</definedName>
    <definedName name="ho">#REF!</definedName>
    <definedName name="_xlnm.Recorder" localSheetId="15">#REF!</definedName>
    <definedName name="_xlnm.Recorder" localSheetId="14">#REF!</definedName>
    <definedName name="_xlnm.Recorder" localSheetId="16">#REF!</definedName>
    <definedName name="_xlnm.Recorder" localSheetId="17">#REF!</definedName>
    <definedName name="_xlnm.Recorder" localSheetId="18">#REF!</definedName>
    <definedName name="_xlnm.Recorder">#REF!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ddjfjjdj" localSheetId="15">#REF!</definedName>
    <definedName name="jddjfjjdj" localSheetId="14">#REF!</definedName>
    <definedName name="jddjfjjdj" localSheetId="16">#REF!</definedName>
    <definedName name="jddjfjjdj" localSheetId="17">#REF!</definedName>
    <definedName name="jddjfjjdj" localSheetId="18">#REF!</definedName>
    <definedName name="jddjfjjdj">#REF!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jffgjfj">#REF!</definedName>
    <definedName name="jfjfsjjfgfgs">#REF!</definedName>
    <definedName name="jgdhdhd">#REF!</definedName>
    <definedName name="jhddjdjghdj">#REF!</definedName>
    <definedName name="jhdghdffd">#REF!</definedName>
    <definedName name="jhfghtfrt">#REF!</definedName>
    <definedName name="jhgdhdsdfg">#REF!</definedName>
    <definedName name="jhklghjjh">#REF!</definedName>
    <definedName name="jjfjfjfghgf">#REF!</definedName>
    <definedName name="jkfjhjdgjd">#REF!</definedName>
    <definedName name="jkfjhjlhfl">#REF!</definedName>
    <definedName name="jlkhlk">#REF!</definedName>
    <definedName name="jsfjsfhfhsj">#REF!</definedName>
    <definedName name="khgghkg">#REF!</definedName>
    <definedName name="khjhjhfjjh">#REF!</definedName>
    <definedName name="kjkgkgf">#REF!</definedName>
    <definedName name="kk">#REF!</definedName>
    <definedName name="lgggjhkkjh">#REF!</definedName>
    <definedName name="lghglööö">#REF!</definedName>
    <definedName name="lgkhkj">#REF!</definedName>
    <definedName name="lhglhfhj">#REF!</definedName>
    <definedName name="lhhjfdjdf">#REF!</definedName>
    <definedName name="ljhjfhkdk">#REF!</definedName>
    <definedName name="ll">#REF!</definedName>
    <definedName name="lllhj">#REF!</definedName>
    <definedName name="MaxOblastTabulky">#REF!</definedName>
    <definedName name="MaxOblastTabulky_11">#REF!</definedName>
    <definedName name="MaxOblastTabulky_2">#REF!</definedName>
    <definedName name="MaxOblastTabulky_28">#REF!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rint_Area_MI_11">#REF!</definedName>
    <definedName name="Print_Area_MI_2">#REF!</definedName>
    <definedName name="Print_Area_MI_28">#REF!</definedName>
    <definedName name="Print_Titles_MI_11">#REF!</definedName>
    <definedName name="Print_Titles_MI_2">#REF!</definedName>
    <definedName name="Print_Titles_MI_28">#REF!</definedName>
    <definedName name="rfgf">#REF!</definedName>
    <definedName name="sdf">#REF!</definedName>
    <definedName name="sdfdfdsf">#REF!</definedName>
    <definedName name="sdfgsfgs">#REF!</definedName>
    <definedName name="sdfsd">#REF!</definedName>
    <definedName name="sdfsdf">#REF!</definedName>
    <definedName name="sdfsdfdsfsd">#REF!</definedName>
    <definedName name="sdfsdfdsfsdfd">#REF!</definedName>
    <definedName name="sdfsdfs">#REF!</definedName>
    <definedName name="sdfsdfsdf">#REF!</definedName>
    <definedName name="sdhgfhshsgf">#REF!</definedName>
    <definedName name="sdhhfgjjfs">#REF!</definedName>
    <definedName name="sdsdfsdf">#REF!</definedName>
    <definedName name="sdsdgfg">#REF!</definedName>
    <definedName name="sfgfsghs">#REF!</definedName>
    <definedName name="sfgjjjsfjfsjg">#REF!</definedName>
    <definedName name="sfhhghhgfsh">#REF!</definedName>
    <definedName name="sfsdfsdfsdfsd">#REF!</definedName>
    <definedName name="sfsdfsdfsdgfgeeyhtey356346">#REF!</definedName>
    <definedName name="sgdsfgdsg">#REF!</definedName>
    <definedName name="sghfgjfsjfjs">#REF!</definedName>
    <definedName name="sghhgad">#REF!</definedName>
    <definedName name="sghhjkhhk">#REF!</definedName>
    <definedName name="sghsghsh">#REF!</definedName>
    <definedName name="sgsggg">#REF!</definedName>
    <definedName name="shgfhgjhjkjhhgd">#REF!</definedName>
    <definedName name="shggfshfs">#REF!</definedName>
    <definedName name="shshs">#REF!</definedName>
    <definedName name="sjhjghkjjfk">#REF!</definedName>
    <definedName name="ssgffgfsgas">#REF!</definedName>
    <definedName name="_xlnm.Print_Area" localSheetId="14">'EU CR6-A'!$A$2:$J$24</definedName>
    <definedName name="_xlnm.Print_Area" localSheetId="18">'EU CR9'!$B$2:$J$48</definedName>
    <definedName name="Valid1" localSheetId="15">#REF!</definedName>
    <definedName name="Valid1" localSheetId="14">#REF!</definedName>
    <definedName name="Valid1" localSheetId="16">#REF!</definedName>
    <definedName name="Valid1" localSheetId="17">#REF!</definedName>
    <definedName name="Valid1" localSheetId="18">#REF!</definedName>
    <definedName name="Valid1">#REF!</definedName>
    <definedName name="Valid2" localSheetId="15">#REF!</definedName>
    <definedName name="Valid2" localSheetId="14">#REF!</definedName>
    <definedName name="Valid2" localSheetId="16">#REF!</definedName>
    <definedName name="Valid2" localSheetId="17">#REF!</definedName>
    <definedName name="Valid2" localSheetId="18">#REF!</definedName>
    <definedName name="Valid2">#REF!</definedName>
    <definedName name="Valid3" localSheetId="15">#REF!</definedName>
    <definedName name="Valid3" localSheetId="14">#REF!</definedName>
    <definedName name="Valid3" localSheetId="16">#REF!</definedName>
    <definedName name="Valid3" localSheetId="17">#REF!</definedName>
    <definedName name="Valid3" localSheetId="18">#REF!</definedName>
    <definedName name="Valid3">#REF!</definedName>
    <definedName name="Valid4">#REF!</definedName>
    <definedName name="Valid5">#REF!</definedName>
    <definedName name="XBRL">#REF!</definedName>
    <definedName name="XXX">#REF!</definedName>
    <definedName name="YesNo">#REF!</definedName>
    <definedName name="YesNoBasel2">#REF!</definedName>
    <definedName name="YesNoNA">#REF!</definedName>
    <definedName name="yoööioöoiiöo">#REF!</definedName>
    <definedName name="zxasdafsds">#REF!</definedName>
    <definedName name="öyiöioöiyöyi">#REF!</definedName>
    <definedName name="öyoiöyiöoy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2" l="1"/>
  <c r="E31" i="22"/>
  <c r="D31" i="2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<sst xmlns="http://schemas.openxmlformats.org/spreadsheetml/2006/main" count="1343" uniqueCount="846">
  <si>
    <t>Landshypotek Bank AB Pillar 3 2024</t>
  </si>
  <si>
    <t>Risk and Capital Management Report in accordance with Part Eight of the Regulation (EU) No 575/2013 (Capital Requirements Regulation or CRR) based on consolidated situation. Content deemed not applicable is not present in Landshypotek Bank's Pillar 3</t>
  </si>
  <si>
    <t>Sheet</t>
  </si>
  <si>
    <t xml:space="preserve">Table </t>
  </si>
  <si>
    <t>EU OV1</t>
  </si>
  <si>
    <t>Overview of risk weighted exposure amounts</t>
  </si>
  <si>
    <t>EU KM1</t>
  </si>
  <si>
    <t>Key metrics template</t>
  </si>
  <si>
    <t>EU OVA</t>
  </si>
  <si>
    <t>Institution risk management approach</t>
  </si>
  <si>
    <t>EU CC1</t>
  </si>
  <si>
    <t>Composition of regulatory own funds</t>
  </si>
  <si>
    <t>EU CC2</t>
  </si>
  <si>
    <t>Reconciliation of regulatory own funds to balance sheet in the audited financial statements</t>
  </si>
  <si>
    <t>EU LR1</t>
  </si>
  <si>
    <t>Summary reconciliation of accounting assets and leverage ratio exposures</t>
  </si>
  <si>
    <t>EU LR2</t>
  </si>
  <si>
    <t>Leverage ratio common disclosure</t>
  </si>
  <si>
    <t>EU LR3</t>
  </si>
  <si>
    <t>Split-up of on balance sheet exposures (excluding derivatives, SFTs and exempted exposures)</t>
  </si>
  <si>
    <t>EU LIQA</t>
  </si>
  <si>
    <t xml:space="preserve">Liquidity risk management </t>
  </si>
  <si>
    <t>EU CRA</t>
  </si>
  <si>
    <t>General qualitative information about credit risk</t>
  </si>
  <si>
    <t>EU CR4</t>
  </si>
  <si>
    <t>Standardised approach - Credit risk exposure and CRM effects</t>
  </si>
  <si>
    <t>EU CR5</t>
  </si>
  <si>
    <t>Standardised approach</t>
  </si>
  <si>
    <t>EU CRE</t>
  </si>
  <si>
    <t>Qualitative disclosure requirements related to IRB approach</t>
  </si>
  <si>
    <t>EU CR6</t>
  </si>
  <si>
    <t>IRB approach – Credit risk exposures by exposure class and PD range</t>
  </si>
  <si>
    <t>EU CR6-A</t>
  </si>
  <si>
    <t>Scope of the use of IRB and SA approaches</t>
  </si>
  <si>
    <t>EU CR7 -A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</si>
  <si>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</si>
  <si>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</si>
  <si>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</si>
  <si>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</si>
  <si>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</si>
  <si>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EU ORA</t>
  </si>
  <si>
    <t>Qualitative information on operational risk</t>
  </si>
  <si>
    <t>EU REMA</t>
  </si>
  <si>
    <t>Remuneration policy</t>
  </si>
  <si>
    <t>EU REM1</t>
  </si>
  <si>
    <t xml:space="preserve">Remuneration awarded for the financial year </t>
  </si>
  <si>
    <t>EU REM3</t>
  </si>
  <si>
    <t xml:space="preserve">Deferred remuneration </t>
  </si>
  <si>
    <t>Template EU OV1 – Overview of total risk exposure amounts</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</si>
  <si>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</si>
  <si>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</si>
  <si>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</si>
  <si>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</si>
  <si>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</si>
  <si>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</si>
  <si>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</si>
  <si>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</si>
  <si>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</si>
  <si>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</si>
  <si>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</si>
  <si>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</si>
  <si>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</si>
  <si>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</si>
  <si>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</si>
  <si>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</si>
  <si>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</si>
  <si>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</si>
  <si>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</si>
  <si>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</si>
  <si>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</si>
  <si>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</si>
  <si>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</si>
  <si>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</si>
  <si>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</si>
  <si>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</si>
  <si>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</si>
  <si>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</si>
  <si>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</si>
  <si>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</si>
  <si>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</si>
  <si>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</si>
  <si>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</si>
  <si>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</si>
  <si>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</si>
  <si>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</si>
  <si>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</si>
  <si>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</si>
  <si>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</si>
  <si>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</si>
  <si>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</si>
  <si>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</si>
  <si>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</si>
  <si>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</si>
  <si>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</si>
  <si>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</si>
  <si>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</si>
  <si>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</si>
  <si>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</si>
  <si>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rPr>
        <b/>
        <sz val="11"/>
        <color rgb="FF000000"/>
        <rFont val="Calibri"/>
        <family val="2"/>
      </rPr>
      <t>Capital ratios (as a percentage of risk</t>
    </r>
    <r>
      <rPr>
        <b/>
        <sz val="11"/>
        <color rgb="FF000000"/>
        <rFont val="Calibri"/>
        <family val="2"/>
      </rPr>
      <t>-weighted</t>
    </r>
    <r>
      <rPr>
        <b/>
        <sz val="11"/>
        <color rgb="FF000000"/>
        <rFont val="Calibri"/>
        <family val="2"/>
      </rPr>
      <t xml:space="preserve"> exposure amount)</t>
    </r>
  </si>
  <si>
    <r>
      <rPr>
        <sz val="11"/>
        <color rgb="FF000000"/>
        <rFont val="Calibri"/>
        <family val="2"/>
      </rPr>
      <t>Common Equity Tier</t>
    </r>
    <r>
      <rPr>
        <sz val="11"/>
        <color theme="1"/>
        <rFont val="Calibri"/>
        <family val="2"/>
      </rPr>
      <t> </t>
    </r>
    <r>
      <rPr>
        <sz val="11"/>
        <color rgb="FF000000"/>
        <rFont val="Calibri"/>
        <family val="2"/>
      </rPr>
      <t>1 ratio (%)</t>
    </r>
  </si>
  <si>
    <t>Tier 1 ratio (%)</t>
  </si>
  <si>
    <t>Total capital ratio (%)</t>
  </si>
  <si>
    <t>Additional own funds requirements to address risks other than the risk of excessive leverage (as a percentage of risk-weighted exposure amount)</t>
  </si>
  <si>
    <t>EU 7a</t>
  </si>
  <si>
    <r>
      <rPr>
        <sz val="11"/>
        <color theme="1"/>
        <rFont val="Calibri"/>
        <family val="2"/>
      </rPr>
      <t>Additional own funds requirements to address risks other than the risk of excessive leverage</t>
    </r>
    <r>
      <rPr>
        <sz val="11"/>
        <color theme="1"/>
        <rFont val="Calibri"/>
        <family val="2"/>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</si>
  <si>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</si>
  <si>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</si>
  <si>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</si>
  <si>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</si>
  <si>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</si>
  <si>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</si>
  <si>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</si>
  <si>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</si>
  <si>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</si>
  <si>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</si>
  <si>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</si>
  <si>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</si>
  <si>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</si>
  <si>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</si>
  <si>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</si>
  <si>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</si>
  <si>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</si>
  <si>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</si>
  <si>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</si>
  <si>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</si>
  <si>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</si>
  <si>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</si>
  <si>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rPr>
        <b/>
        <sz val="11"/>
        <color theme="1"/>
        <rFont val="Calibri"/>
        <family val="2"/>
      </rPr>
      <t>Additional own funds requirements to address the risk of excessive leverage (as a percentage of total exposure measure)</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</si>
  <si>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</si>
  <si>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</si>
  <si>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</si>
  <si>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</si>
  <si>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</si>
  <si>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</si>
  <si>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</si>
  <si>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</si>
  <si>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</si>
  <si>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</si>
  <si>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</si>
  <si>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</si>
  <si>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</si>
  <si>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</si>
  <si>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</si>
  <si>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</si>
  <si>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</si>
  <si>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</si>
  <si>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</si>
  <si>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</si>
  <si>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</si>
  <si>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</si>
  <si>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Table EU OVA - Institution risk management approach</t>
  </si>
  <si>
    <t>Free format text boxes for disclosure of qualitative information</t>
  </si>
  <si>
    <t>Legal basis</t>
  </si>
  <si>
    <t>Row number</t>
  </si>
  <si>
    <t>Qualitative information - Free format</t>
  </si>
  <si>
    <t>Disclosure</t>
  </si>
  <si>
    <t>Point (f) of Article 435(1) CRR</t>
  </si>
  <si>
    <t>(a)</t>
  </si>
  <si>
    <t>Disclosure of concise risk statement approved by the management body</t>
  </si>
  <si>
    <t>• Landshypotek Bank's total risk for credit risk, market risk, and non-financial risk should not mutually result in the risk-based capital ratios or solvency falling below the regulatory minimum requirements, with a buffer in normal economic conditions, or without a buffer under stress.
• Landshypotek Bank's total liquidity situation should always be sufficient to meet the regulatory minimum requirements and to ensure that the bank can continue its business operations without access to external funding for at least 180 days.</t>
  </si>
  <si>
    <t>Point (b) of Article 435(1) CRR</t>
  </si>
  <si>
    <t xml:space="preserve">(b) </t>
  </si>
  <si>
    <t>Information on the risk governance structure for each type of risk</t>
  </si>
  <si>
    <t>N/A</t>
  </si>
  <si>
    <t>Point (e) of Article 435(1) CRR</t>
  </si>
  <si>
    <t xml:space="preserve">(c) </t>
  </si>
  <si>
    <t>Declaration approved by the management body on the adequacy of the risk management arrangements.</t>
  </si>
  <si>
    <t>Landshypotek Bank's risk management system is deemed appropriate for the bank's strategy, risk appetite, and the business operations it conducts.</t>
  </si>
  <si>
    <t>Point (c) of Article 435(1) CRR</t>
  </si>
  <si>
    <t>(d)</t>
  </si>
  <si>
    <t xml:space="preserve">Disclosure on the scope and nature of risk disclosure and/or measurement systems. </t>
  </si>
  <si>
    <t>(e)</t>
  </si>
  <si>
    <t>Disclose information on the main features of risk disclosure and measurement systems.</t>
  </si>
  <si>
    <t xml:space="preserve"> Point (a) of Article 435(1) CRR</t>
  </si>
  <si>
    <t>(f)</t>
  </si>
  <si>
    <t>Strategies and processes to manage risks for each separate category of risk.</t>
  </si>
  <si>
    <t>Points (a) and (d) of Article 435(1) CRR</t>
  </si>
  <si>
    <t>(g)</t>
  </si>
  <si>
    <t>Information on the strategies and processes to manage, hedge and mitigate risks, as well as on the monitoring of the effectiveness of hedges and mitigants.</t>
  </si>
  <si>
    <t>The bank uses well-established strategies and processes to manage and limit risks. For credit risk, the bank uses internal and external data controls to ensure repayment capacity in each customer relationship. As further protection, collateral is pledged, primarily in the form of real estate or tenant owner rights, to ensure the bank can recover the loan in case the customer experiences payment difficulties. At the portfolio level, the bank has internal models to calculate the need for provisions for expected credit losses, and the bank has capital buffers to ensure it can handle credit losses beyond what is expected.
Market risk is primarily limited through derivatives, and the bank's assets and liabilities are swapped to floating interest rates to the greatest extent possible. Liquidity risk is managed through active dialogue with the market participants, repurchases of issued bonds before maturity, diversified financing, and a liquidity portfolio with high credit quality to be used for repo agreements or as collateral at the Riksbank.
Non-financial risks are primarily managed through a strong internal control environment, effective incident management, and high risk awareness.</t>
  </si>
  <si>
    <t>Template EU CC1 - Composition of regulatory own funds</t>
  </si>
  <si>
    <t xml:space="preserve"> (a)</t>
  </si>
  <si>
    <t xml:space="preserve">  (b)</t>
  </si>
  <si>
    <t>Amounts</t>
  </si>
  <si>
    <r>
      <rPr>
        <b/>
        <sz val="11"/>
        <color theme="1"/>
        <rFont val="Calibri"/>
        <family val="2"/>
      </rPr>
      <t>Source based on reference numbers/letters of the balance sheet under the regulatory scope of consolidation</t>
    </r>
    <r>
      <rPr>
        <sz val="11"/>
        <color theme="1"/>
        <rFont val="Calibri"/>
        <family val="2"/>
      </rPr>
      <t> </t>
    </r>
  </si>
  <si>
    <t xml:space="preserve">Common Equity Tier 1 (CET1) capital:  instruments and reserves                                             </t>
  </si>
  <si>
    <t xml:space="preserve">Capital instruments and the related share premium accounts </t>
  </si>
  <si>
    <t xml:space="preserve">     of which: Instrument type 1</t>
  </si>
  <si>
    <t>c1</t>
  </si>
  <si>
    <t xml:space="preserve">     of which: Instrument type 2</t>
  </si>
  <si>
    <t xml:space="preserve">     of which: Instrument type 3</t>
  </si>
  <si>
    <t xml:space="preserve">Retained earnings </t>
  </si>
  <si>
    <t>c3+c7</t>
  </si>
  <si>
    <t>Accumulated other comprehensive income (and other reserves)</t>
  </si>
  <si>
    <t>c4+c5+c6</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</si>
  <si>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</si>
  <si>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</si>
  <si>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</si>
  <si>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</si>
  <si>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</si>
  <si>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</si>
  <si>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c8*</t>
  </si>
  <si>
    <t>Common Equity Tier 1 (CET1) capital before regulatory adjustments</t>
  </si>
  <si>
    <t/>
  </si>
  <si>
    <t>Additional value adjustments (negative amount)</t>
  </si>
  <si>
    <t>Intangible assets (net of related tax liability) (negative amount)</t>
  </si>
  <si>
    <t>a9</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</si>
  <si>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</si>
  <si>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</si>
  <si>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</si>
  <si>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</si>
  <si>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</si>
  <si>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</si>
  <si>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</si>
  <si>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</si>
  <si>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</si>
  <si>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</si>
  <si>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</si>
  <si>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</si>
  <si>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</si>
  <si>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</si>
  <si>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</si>
  <si>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</si>
  <si>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</si>
  <si>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</si>
  <si>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rPr>
        <sz val="9"/>
        <color theme="1"/>
        <rFont val="Calibri"/>
        <family val="2"/>
      </rPr>
      <t>Deferred tax assets arising from temporary differences (amount above 10% threshold, net of related tax liability where the conditions in Article 38</t>
    </r>
    <r>
      <rPr>
        <strike/>
        <sz val="9"/>
        <color rgb="FFFF0000"/>
        <rFont val="Calibri"/>
        <family val="2"/>
      </rPr>
      <t xml:space="preserve"> </t>
    </r>
    <r>
      <rPr>
        <sz val="9"/>
        <color theme="1"/>
        <rFont val="Calibri"/>
        <family val="2"/>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</si>
  <si>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</si>
  <si>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</si>
  <si>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</si>
  <si>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</si>
  <si>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</si>
  <si>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</si>
  <si>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</si>
  <si>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r>
      <rPr>
        <sz val="9"/>
        <color theme="1"/>
        <rFont val="Calibri"/>
        <family val="2"/>
      </rPr>
      <t>Qualifying AT1 deductions that exceed the AT1</t>
    </r>
    <r>
      <rPr>
        <sz val="9"/>
        <color theme="1"/>
        <rFont val="Calibri"/>
        <family val="2"/>
      </rPr>
      <t xml:space="preserve"> items of the institution (negative amount)</t>
    </r>
  </si>
  <si>
    <t>27a</t>
  </si>
  <si>
    <r>
      <rPr>
        <sz val="9"/>
        <color theme="1"/>
        <rFont val="Calibri"/>
        <family val="2"/>
      </rPr>
      <t>Other regulatory adjustments</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</si>
  <si>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</si>
  <si>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</si>
  <si>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</si>
  <si>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</si>
  <si>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</si>
  <si>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</si>
  <si>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</si>
  <si>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</si>
  <si>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</si>
  <si>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</si>
  <si>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</si>
  <si>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</si>
  <si>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c2**</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</si>
  <si>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</si>
  <si>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</si>
  <si>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</si>
  <si>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</si>
  <si>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</si>
  <si>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</si>
  <si>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</si>
  <si>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r>
      <rPr>
        <sz val="9"/>
        <color theme="1"/>
        <rFont val="Calibri"/>
        <family val="2"/>
      </rPr>
      <t>Qualifying T2 deductions that exceed the T2</t>
    </r>
    <r>
      <rPr>
        <sz val="9"/>
        <color theme="1"/>
        <rFont val="Calibri"/>
        <family val="2"/>
      </rPr>
      <t xml:space="preserve"> items of the institution (negative amount)</t>
    </r>
  </si>
  <si>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</si>
  <si>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</si>
  <si>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</si>
  <si>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</si>
  <si>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</si>
  <si>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</si>
  <si>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</si>
  <si>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</si>
  <si>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</si>
  <si>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</si>
  <si>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</si>
  <si>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</si>
  <si>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b9**</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</si>
  <si>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</si>
  <si>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</si>
  <si>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</si>
  <si>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</si>
  <si>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</si>
  <si>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</si>
  <si>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</si>
  <si>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</si>
  <si>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</si>
  <si>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r>
      <rPr>
        <sz val="9"/>
        <color theme="1"/>
        <rFont val="Calibri"/>
        <family val="2"/>
      </rPr>
      <t>EU-56a</t>
    </r>
    <r>
      <rPr>
        <sz val="8"/>
        <color theme="1"/>
        <rFont val="Calibri"/>
        <family val="2"/>
      </rPr>
      <t> </t>
    </r>
  </si>
  <si>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</si>
  <si>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</si>
  <si>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</si>
  <si>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</si>
  <si>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</si>
  <si>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</si>
  <si>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</si>
  <si>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</si>
  <si>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</si>
  <si>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</si>
  <si>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</si>
  <si>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</si>
  <si>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</si>
  <si>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</si>
  <si>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</si>
  <si>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</si>
  <si>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</si>
  <si>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</si>
  <si>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</si>
  <si>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</si>
  <si>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</si>
  <si>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rPr>
        <sz val="9"/>
        <color theme="1"/>
        <rFont val="Calibri"/>
        <family val="2"/>
      </rPr>
      <t>Not applicable</t>
    </r>
  </si>
  <si>
    <t>Amounts below the thresholds for deduction (before risk weighting) </t>
  </si>
  <si>
    <r>
      <rPr>
        <sz val="9"/>
        <color theme="1"/>
        <rFont val="Calibri"/>
        <family val="2"/>
      </rPr>
      <t>Direct and indirect holdings of</t>
    </r>
    <r>
      <rPr>
        <sz val="9"/>
        <color theme="1"/>
        <rFont val="Calibri"/>
        <family val="2"/>
      </rPr>
      <t xml:space="preserve"> own funds and  eligible liabilities of financial sector entities where the institution does not have a significant investment in those entities (amount below 10% threshold and net of eligible short positions)   </t>
    </r>
  </si>
  <si>
    <t xml:space="preserve">Direct and indirect holdings by the institution of the CET1 instruments of financial sector entities where the institution has a significant investment in those entities (amount below 17.65% thresholds and net of eligible short positions) </t>
  </si>
  <si>
    <r>
      <rPr>
        <sz val="9"/>
        <color theme="1"/>
        <rFont val="Calibri"/>
        <family val="2"/>
      </rPr>
      <t xml:space="preserve">Deferred tax assets arising from temporary differences (amount below </t>
    </r>
    <r>
      <rPr>
        <sz val="9"/>
        <color theme="1"/>
        <rFont val="Calibri"/>
        <family val="2"/>
      </rPr>
      <t>17,65% threshold, net of related tax liability where the conditions in Article 38 (3) CRR are met)</t>
    </r>
  </si>
  <si>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</si>
  <si>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</si>
  <si>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</si>
  <si>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</si>
  <si>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</si>
  <si>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</si>
  <si>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</si>
  <si>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</si>
  <si>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</si>
  <si>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</si>
  <si>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</si>
  <si>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</si>
  <si>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Equals the amount reported in EU CC2 reduced by the expected dividend.</t>
  </si>
  <si>
    <t>** Equals the amount reported in EU CC2 issued by subsidiaries that qualifies to include in the consolidated own funds.</t>
  </si>
  <si>
    <t>Template EU CC2 - reconciliation of regulatory own funds to balance sheet in the audited financial statements</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</si>
  <si>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</si>
  <si>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</si>
  <si>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</si>
  <si>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</si>
  <si>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</si>
  <si>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rPr>
        <b/>
        <sz val="11"/>
        <color rgb="FF000000"/>
        <rFont val="Calibri"/>
        <family val="2"/>
      </rPr>
      <t xml:space="preserve">Assets - </t>
    </r>
    <r>
      <rPr>
        <i/>
        <sz val="11"/>
        <color rgb="FF000000"/>
        <rFont val="Calibri"/>
        <family val="2"/>
      </rPr>
      <t>Breakdown by asset clases according to the balance sheet in the published financial statements</t>
    </r>
  </si>
  <si>
    <t>Cash and balances with central banks</t>
  </si>
  <si>
    <t>Treasury bills and other eligible bills</t>
  </si>
  <si>
    <t>Loans to credit institutions</t>
  </si>
  <si>
    <t>Loans to the public</t>
  </si>
  <si>
    <t>Fair value changes of interest-rate-risk hedged items in the portfolio hedge</t>
  </si>
  <si>
    <t>Bonds and other interest-bearing securities</t>
  </si>
  <si>
    <t>Derivatives</t>
  </si>
  <si>
    <t>Shares and participations</t>
  </si>
  <si>
    <t>Intangible assets - Other</t>
  </si>
  <si>
    <t>Property and equipment</t>
  </si>
  <si>
    <t>Fixed assets</t>
  </si>
  <si>
    <t>Other assets</t>
  </si>
  <si>
    <t>Current tax assets</t>
  </si>
  <si>
    <t>Deferred tax assets</t>
  </si>
  <si>
    <t>Prepaid expenses and accrued income</t>
  </si>
  <si>
    <t>Total assets</t>
  </si>
  <si>
    <r>
      <rPr>
        <b/>
        <sz val="11"/>
        <color rgb="FF000000"/>
        <rFont val="Calibri"/>
        <family val="2"/>
      </rPr>
      <t>Liabilities</t>
    </r>
    <r>
      <rPr>
        <i/>
        <sz val="11"/>
        <color rgb="FF000000"/>
        <rFont val="Calibri"/>
        <family val="2"/>
      </rPr>
      <t xml:space="preserve"> - Breakdown by liability clases according to the balance sheet in the published financial statements</t>
    </r>
  </si>
  <si>
    <t>Liabilities to credit institutions</t>
  </si>
  <si>
    <t>Deposits from the public</t>
  </si>
  <si>
    <t>Debt securities issued</t>
  </si>
  <si>
    <t>Other liabilities</t>
  </si>
  <si>
    <t>Tax liabilities</t>
  </si>
  <si>
    <t>Accrued expenses and prepaid income</t>
  </si>
  <si>
    <t>Provisions</t>
  </si>
  <si>
    <t>Subordinated liabilities</t>
  </si>
  <si>
    <t>Total liabilities</t>
  </si>
  <si>
    <t>Shareholders' Equity</t>
  </si>
  <si>
    <t>Additional Tier 1 instruments</t>
  </si>
  <si>
    <t>Other contributed equity</t>
  </si>
  <si>
    <t>Fair value reserve - currency hedges</t>
  </si>
  <si>
    <t>Fair value reserve</t>
  </si>
  <si>
    <t>Actuarial adjustments </t>
  </si>
  <si>
    <t>Retained earnings</t>
  </si>
  <si>
    <t>Retained earnings - Profit for the period</t>
  </si>
  <si>
    <t>Total shareholders' equity</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</si>
  <si>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</si>
  <si>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</si>
  <si>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</si>
  <si>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</si>
  <si>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</si>
  <si>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rPr>
        <sz val="11"/>
        <color theme="1"/>
        <rFont val="Calibri"/>
        <family val="2"/>
      </rPr>
      <t>(Adjustment for temporary exemption of exposures to central bank</t>
    </r>
    <r>
      <rPr>
        <sz val="11"/>
        <color theme="1"/>
        <rFont val="Calibri"/>
        <family val="2"/>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</si>
  <si>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</si>
  <si>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</si>
  <si>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</si>
  <si>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rPr>
        <sz val="11"/>
        <color rgb="FF000000"/>
        <rFont val="Calibri"/>
        <family val="2"/>
      </rPr>
      <t>Adjustment</t>
    </r>
    <r>
      <rPr>
        <sz val="11"/>
        <color rgb="FF000000"/>
        <rFont val="Calibri"/>
        <family val="2"/>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</si>
  <si>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</si>
  <si>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</si>
  <si>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</si>
  <si>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</si>
  <si>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</si>
  <si>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</si>
  <si>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</si>
  <si>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</si>
  <si>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1"/>
        <color theme="1"/>
        <rFont val="Calibri"/>
        <family val="2"/>
      </rPr>
      <t>T</t>
    </r>
    <r>
      <rPr>
        <b/>
        <sz val="11"/>
        <color rgb="FF000000"/>
        <rFont val="Calibri"/>
        <family val="2"/>
      </rPr>
      <t>otal exposure measure</t>
    </r>
  </si>
  <si>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</si>
  <si>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</si>
  <si>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</si>
  <si>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</si>
  <si>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</si>
  <si>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</si>
  <si>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</si>
  <si>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</si>
  <si>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</si>
  <si>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</si>
  <si>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</si>
  <si>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</si>
  <si>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</si>
  <si>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</si>
  <si>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</si>
  <si>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</si>
  <si>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</si>
  <si>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</si>
  <si>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</si>
  <si>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</si>
  <si>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</si>
  <si>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r>
      <rPr>
        <sz val="11"/>
        <color theme="1"/>
        <rFont val="Calibri"/>
        <family val="2"/>
      </rPr>
      <t>(Exempted CCP leg of client-cleared trade exposures) (simplified standardised approach</t>
    </r>
    <r>
      <rPr>
        <sz val="11"/>
        <color theme="1"/>
        <rFont val="Calibri"/>
        <family val="2"/>
      </rPr>
      <t>)</t>
    </r>
  </si>
  <si>
    <t>EU-10b</t>
  </si>
  <si>
    <r>
      <rPr>
        <sz val="11"/>
        <color theme="1"/>
        <rFont val="Calibri"/>
        <family val="2"/>
      </rPr>
      <t xml:space="preserve">(Exempted CCP leg of client-cleared trade exposures) (Original </t>
    </r>
    <r>
      <rPr>
        <sz val="11"/>
        <color theme="1"/>
        <rFont val="Calibri"/>
        <family val="2"/>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</si>
  <si>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</si>
  <si>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</si>
  <si>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</si>
  <si>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</si>
  <si>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</si>
  <si>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</si>
  <si>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</si>
  <si>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</si>
  <si>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</si>
  <si>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</si>
  <si>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</si>
  <si>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</si>
  <si>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</si>
  <si>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</si>
  <si>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</si>
  <si>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</si>
  <si>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rPr>
        <sz val="11"/>
        <color theme="1"/>
        <rFont val="Calibri"/>
        <family val="2"/>
      </rPr>
      <t xml:space="preserve">(General provisions </t>
    </r>
    <r>
      <rPr>
        <sz val="11"/>
        <color theme="1"/>
        <rFont val="Calibri"/>
        <family val="2"/>
      </rPr>
      <t>deducted in determining Tier 1 capital and specific provisions associated associated with off-balance sheet exposures)</t>
    </r>
  </si>
  <si>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</si>
  <si>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</si>
  <si>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</si>
  <si>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</si>
  <si>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</si>
  <si>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</si>
  <si>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</si>
  <si>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</si>
  <si>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</si>
  <si>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</si>
  <si>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</si>
  <si>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rPr>
        <sz val="11"/>
        <color theme="1"/>
        <rFont val="Calibri"/>
        <family val="2"/>
      </rPr>
      <t>(Excluded passing-through promotional loan exposures by non-public development banks (or units)</t>
    </r>
    <r>
      <rPr>
        <sz val="11"/>
        <color theme="1"/>
        <rFont val="Calibri"/>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</si>
  <si>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</si>
  <si>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</si>
  <si>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</si>
  <si>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</si>
  <si>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</si>
  <si>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</si>
  <si>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</si>
  <si>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</si>
  <si>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</si>
  <si>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</si>
  <si>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</si>
  <si>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</si>
  <si>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</si>
  <si>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1"/>
        <color theme="1"/>
        <rFont val="Calibri"/>
        <family val="2"/>
      </rPr>
      <t>T</t>
    </r>
    <r>
      <rPr>
        <b/>
        <sz val="11"/>
        <color theme="1"/>
        <rFont val="Calibri"/>
        <family val="2"/>
      </rPr>
      <t>otal exposure measure</t>
    </r>
  </si>
  <si>
    <r>
      <rPr>
        <sz val="11"/>
        <color theme="1"/>
        <rFont val="Calibri"/>
        <family val="2"/>
      </rPr>
      <t xml:space="preserve">Leverage ratio </t>
    </r>
    <r>
      <rPr>
        <sz val="11"/>
        <color theme="1"/>
        <rFont val="Calibri"/>
        <family val="2"/>
      </rPr>
      <t>(%)</t>
    </r>
  </si>
  <si>
    <t>EU-25</t>
  </si>
  <si>
    <t>Leverage ratio (excluding the impact of the exemption of public sector investments and promotional loans) (%)</t>
  </si>
  <si>
    <t>25a</t>
  </si>
  <si>
    <r>
      <rPr>
        <sz val="11"/>
        <color theme="1"/>
        <rFont val="Calibri"/>
        <family val="2"/>
      </rPr>
      <t xml:space="preserve">Leverage ratio (excluding the impact of any applicable temporary exemption of central bank reserves) </t>
    </r>
    <r>
      <rPr>
        <sz val="11"/>
        <color theme="1"/>
        <rFont val="Calibri"/>
        <family val="2"/>
      </rPr>
      <t>(%)</t>
    </r>
  </si>
  <si>
    <t>Regulatory minimum leverage ratio requirement (%)</t>
  </si>
  <si>
    <t>EU-26a</t>
  </si>
  <si>
    <t>EU-26b</t>
  </si>
  <si>
    <t xml:space="preserve">     of which: to be made up of CET1 capital</t>
  </si>
  <si>
    <t>EU-27a</t>
  </si>
  <si>
    <t>Choice on transitional arrangements and relevant exposures</t>
  </si>
  <si>
    <r>
      <rPr>
        <sz val="11"/>
        <color theme="1"/>
        <rFont val="Calibri"/>
        <family val="2"/>
      </rPr>
      <t>EU-27</t>
    </r>
    <r>
      <rPr>
        <sz val="11"/>
        <color theme="1"/>
        <rFont val="Calibri"/>
        <family val="2"/>
      </rPr>
      <t>b</t>
    </r>
  </si>
  <si>
    <t>Choice on transitional arrangements for the definition of the capital measure</t>
  </si>
  <si>
    <t>Disclosure of mean values</t>
  </si>
  <si>
    <t>Nedan rader endast Large institutions</t>
  </si>
  <si>
    <r>
      <rPr>
        <sz val="11"/>
        <color theme="1"/>
        <rFont val="Calibri"/>
        <family val="2"/>
      </rPr>
      <t>Mean of daily values of gross SFT assets, after adjustment for sale accounting transactions</t>
    </r>
    <r>
      <rPr>
        <sz val="11"/>
        <color theme="1"/>
        <rFont val="Calibri"/>
        <family val="2"/>
      </rPr>
      <t xml:space="preserve"> and netted of amounts of associated cash payables and cash receivable</t>
    </r>
  </si>
  <si>
    <t>Quarter-end value of gross SFT assets, after adjustment for sale accounting transactions and netted of amounts of associated cash payables and cash receivables</t>
  </si>
  <si>
    <r>
      <rPr>
        <sz val="11"/>
        <color theme="1"/>
        <rFont val="Calibri"/>
        <family val="2"/>
      </rPr>
      <t>Total exposure</t>
    </r>
    <r>
      <rPr>
        <sz val="11"/>
        <color theme="1"/>
        <rFont val="Calibri"/>
        <family val="2"/>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</si>
  <si>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t>30a</t>
  </si>
  <si>
    <r>
      <rPr>
        <sz val="11"/>
        <color theme="1"/>
        <rFont val="Calibri"/>
        <family val="2"/>
      </rPr>
      <t>Total exposure</t>
    </r>
    <r>
      <rPr>
        <sz val="11"/>
        <color theme="1"/>
        <rFont val="Calibri"/>
        <family val="2"/>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</si>
  <si>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</si>
  <si>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</si>
  <si>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</si>
  <si>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</si>
  <si>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</si>
  <si>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</si>
  <si>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</si>
  <si>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</si>
  <si>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</si>
  <si>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</si>
  <si>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</si>
  <si>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</si>
  <si>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</si>
  <si>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</si>
  <si>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</si>
  <si>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</si>
  <si>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</si>
  <si>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</si>
  <si>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</si>
  <si>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</si>
  <si>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</si>
  <si>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</si>
  <si>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</si>
  <si>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</si>
  <si>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</si>
  <si>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</si>
  <si>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</si>
  <si>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</si>
  <si>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 xml:space="preserve">Table EU LIQA - Liquidity risk management </t>
  </si>
  <si>
    <t>in accordance with Article 451a(4) CRR</t>
  </si>
  <si>
    <t xml:space="preserve">Strategies and processes in the management of the liquidity risk, including policies on diversification in the sources and tenor of planned funding, </t>
  </si>
  <si>
    <t>Landshypotek Bank has a low appetite for liquidity risk. The risk is managed by  forecasting of future liquidity needs and by maintaning a liquidity buffer. The assessed visibility is deemed good as a large proportion of cashflows is known well beforehand. The bank utilize several funding sources, the funding source with the largest proportion is capital markets funding. Through the capital market the bank has the possibility to reach different type of investors and thus reduce concentration risk and match maturities.</t>
  </si>
  <si>
    <t>(b)</t>
  </si>
  <si>
    <t>Structure and organisation of the liquidity risk management function (authority, statute, other arrangements).</t>
  </si>
  <si>
    <t xml:space="preserve">Liquidity risk is managed by the Treasury department with the responsibility to assess the daily liquidity requirements. Liquidity risk is validated by the Risk function. Liquidity risk is reported to different stakeholders both by the Treasury department and Risk function. </t>
  </si>
  <si>
    <t>(c)</t>
  </si>
  <si>
    <t>A description of the degree of centralisation of liquidity management and interaction between the group’s units</t>
  </si>
  <si>
    <t xml:space="preserve">There is no business operation in any other entity other than Landshypotek Bank and thus no need for liquidity management or interaction between any other unit. </t>
  </si>
  <si>
    <t>Scope and nature of liquidity risk reporting and measurement systems.</t>
  </si>
  <si>
    <t>The bank's liquidity needs are assessed daily by the Treasury function, along with a self-assessment of limit utilization. The bank's Risk function also conducts a  validation of limit utilization. The outcomes of the self-assessment are reported to the bank's management and board of directors on an reoccuring basis.</t>
  </si>
  <si>
    <t>Policies for hedging and mitigating the liquidity risk and strategies and processes for monitoring the continuing effectiveness of hedges and mitigants.</t>
  </si>
  <si>
    <t>The bank has internal governance documents and processes in place to reduce and mitigate liquidity risks. The bank's primary tool is a well-diversified liquidity buffer that can be immediately be converted into liquid funds through a repurchase agreement or by a sale.</t>
  </si>
  <si>
    <t>An outline of the bank`s contingency funding plans.</t>
  </si>
  <si>
    <t>The bank has a well-defined liquidity contingency plan designed to manage potential disruptions to its liquidity position. The plan includes a system for identifying early warning signs of potential liquidity issues and outlines specific actions to be taken to reduce and manage such risks. In addition to the contingency plan, other types of stresstest are carried out within the scope of ICAAP, recovery and resolution planning.</t>
  </si>
  <si>
    <t>An explanation of how stress testing is used.</t>
  </si>
  <si>
    <t>The bank performs daily stress tests to evaluate its ability to maintain sufficient liquidity position. These tests simulate various stressful events, such as an inability to issue bonds through the capital market, outflow of deposits, and an increased utilization of outstanding loan commitments.</t>
  </si>
  <si>
    <t>(h)</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</si>
  <si>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</si>
  <si>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The banks framework for liquidity risk ensures that the liquidity risk is adequately managed. The framework  is deemed appropriate for the bank's strategy and risk appetite.</t>
  </si>
  <si>
    <t>(i)</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</si>
  <si>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</si>
  <si>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The bank has a low risk appetite for liquidity risks. Landshypotek Bank's overall liquidity situation should always be sufficient to meet the regulatory minimum requirements and to enable the bank to continue its business operations, without access to external funding, for at least 180 day. The risk framework is separated between internal and regulatory ratios. The internal metric is a survival horizon that is based on known cashflows as well as an outflow of deposits. Additionally, there is a exposure limit on counterparties.</t>
  </si>
  <si>
    <t>Table EU CRA: General qualitative information about credit risk</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</si>
  <si>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</si>
  <si>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</si>
  <si>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</si>
  <si>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 xml:space="preserve"> </t>
  </si>
  <si>
    <t>The board of directors of Landshypotek Bank has the overall responsibility for the bank's credit risk and has delegated the management of credit risk to the CEO. The board of directors has established frameworks and fundamental principles for lending in the bank through the bank's risk policy. In the risk policy, the board of directors has also set the bank's risk appetite and limits based on proposals from the bank's Chief Risk Officer (CRO). The bank has a limit of 7.5 basis points of total lending for expected credit losses (Internal Expected Loss) and three different concentration risk limits—individual customer, group of customers, and financial counterparty.
To ensure that risk-taking does not exceed the bank's risk appetite, the CEO has issued guidelines for managing credit risk within the bank, aiming to only assume credit risks that the business has a good ability to understand and manage. Additionally, the bank's compliance with these limits is regularly monitored by the bank's risk function.</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</si>
  <si>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</si>
  <si>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</si>
  <si>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Landshypotek Bank's credit control function performs independent systematic and thematic reviews related to the bank's credit process and serves as a review body for changes related to the credit framework or credit process. This function is organizationally subordinate to the bank's CRO. The bank has also established a specialist function in the first line of defense, Credit and Business Support, which, among other things, is responsible for supporting the business organization and owns the credit instructions and work out process. This function reports directly to the CEO.</t>
  </si>
  <si>
    <t>When informing on the authority, status and other arrangements for the risk management function in accordance with point (b) of Article 435(1) CRR, the relationships between credit risk management, risk control, compliance and internal audit functions.</t>
  </si>
  <si>
    <t>To ensure effective risk management (identify, analyze, address, monitor, and report risk) and internal control, the division of responsibilities between different functions is based on the principle of three lines of defense. The model distinguishes between functions that bear responsibility for risk and compliance (first line of defense), functions for monitoring, control, advice, and support (second line of defense), and functions for independent review (third line of defense). A central principle is that the line organization, business organizations, and Credit and Business Support are primarily responsible for internal control and risk management. This means that responsibility for self-controls lies where the risk originates. Each employee is responsible for managing risks within their area of responsibility, and requirements regarding internal control and risk management apply to all employees.
The Risk Function is an independent control function within credit risk and constitutes the second line of defense. The Risk Function monitors the first line's risk management and compliance. The Risk Function maintains principles and frameworks for the first line's credit risk management, validates the first line's methods and models for risk measurement and control, and supports the first line in interpreting and implementing new regulations. The Risk Function is responsible for providing advice and support to the CEO and employees, as well as for structured and systematic measurement, control, analysis, and continuous reporting of all the bank's significant risks, including credit risk. The Risk Function's responsibilities include conducting relevant stress tests and in-depth risk analyses in risk areas where elevated risks may exist, including credit risk. The work is carried out based on a policy adopted by the board of directors that describes the Risk Function's areas of responsibility and an annual plan. The Risk Function is independent of the business operations, and the Chief Risk Officer reports directly to the CEO and the board of directors.
The third line of defense, Internal Audit, evaluates the bank's overall management of risk and compliance and reviews the work of both the first and second lines of defense within the credit risk area. Internal Audit's work aims to review and evaluate internal governance and control and to provide an assessment of how well processes and routines contribute to the achievement of the organization's goals. This includes evaluating the effectiveness of credit risk management work and the second line of defense's work. Internal Audit's review efforts are conducted in accordance with a policy decided by the board of directors that describes its areas of responsibility and an annual plan. The bank's internal audit for 2024 has been performed by Ernst &amp; Young AB.</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</si>
  <si>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</si>
  <si>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</si>
  <si>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</si>
  <si>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</si>
  <si>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</si>
  <si>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</si>
  <si>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</si>
  <si>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RWAs</t>
  </si>
  <si>
    <t xml:space="preserve">RWAs density (%) </t>
  </si>
  <si>
    <t>f</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</si>
  <si>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</si>
  <si>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</si>
  <si>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</si>
  <si>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</si>
  <si>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</si>
  <si>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</si>
  <si>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</si>
  <si>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</si>
  <si>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</si>
  <si>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</si>
  <si>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</si>
  <si>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</si>
  <si>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</si>
  <si>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Template EU CR5 – standardised approach</t>
  </si>
  <si>
    <t>Risk weight</t>
  </si>
  <si>
    <t>Of which unrated</t>
  </si>
  <si>
    <t>Others</t>
  </si>
  <si>
    <t>g</t>
  </si>
  <si>
    <t>h</t>
  </si>
  <si>
    <t>i</t>
  </si>
  <si>
    <t>j</t>
  </si>
  <si>
    <t>k</t>
  </si>
  <si>
    <t>l</t>
  </si>
  <si>
    <t>m</t>
  </si>
  <si>
    <t>n</t>
  </si>
  <si>
    <t>o</t>
  </si>
  <si>
    <t>p</t>
  </si>
  <si>
    <t>q</t>
  </si>
  <si>
    <t>Exposures secured by mortgages on immovable property</t>
  </si>
  <si>
    <t>Exposures to institutions and corporates with a short-term credit assessment</t>
  </si>
  <si>
    <t>Units or shares in collective investment undertakings</t>
  </si>
  <si>
    <t>Equity exposures</t>
  </si>
  <si>
    <t>Table EU CRE – Qualitative disclosure requirements related to IRB approach</t>
  </si>
  <si>
    <t>Article 452  (a) CRR</t>
  </si>
  <si>
    <t>The bank has authorization from Finansinspektionen (the Swedish FSA) to use the IRB approach (internal ratings based) for Retail and Corporate exposures when calculating the bank’s regulatory capital requirement. For Corporate exposures the Foundation IRB approach is used. The bank also has authorization from Finansinspektionen to use the standardised approach for certain Retail and Corporate exposures pursuant  to Article 150.1 (c) of the CRR, for exposures to central governments and central banks pursuant to Article 150.1 
(d) of the CRR, and for exposures to institutions pursuant to Article 150.1 (b) of the CRR.</t>
  </si>
  <si>
    <t>Article 452  (c) CRR</t>
  </si>
  <si>
    <t>(i) Please refer to EU CRA for information regarding the relationship between the risk management function and the internal audit function
(ii) The bank’s internal models and methods used under the IRB approach are validated at least once each year to ensure, inter alia, that the bank continuously and adequately estimates credit risk and that the models have a good capacity to grade borrowers and lending according to risk. The analysis results in a validation report, which is presented to and examined by the bank’s Asset and Liability committee (ALCO).
(iii) In line with internal policies (adopted by the bank’s CRO) and Article 10 of RTS 2016/03, the individual or individuals who validate the models are not permitted to have been part of developing the models undergoing validation.
iv) An internal guideline adopted by the Bank’s CEO governs and thereby ensures the accountability of the
functions that prepare and review the models.</t>
  </si>
  <si>
    <t xml:space="preserve">
Article 452 (d) CRR</t>
  </si>
  <si>
    <r>
      <t>(c)</t>
    </r>
    <r>
      <rPr>
        <b/>
        <sz val="11"/>
        <color theme="1"/>
        <rFont val="Arial"/>
        <family val="2"/>
        <scheme val="minor"/>
      </rPr>
      <t xml:space="preserve">
</t>
    </r>
  </si>
  <si>
    <t>The Bank has internal guidelines in place governing the management of changes impacting the bank’s IRB system. Model development is driven by the IRB unit, which is part of the bank’s risk function The CRO is responsible for informing the IRB unit manager about any planned and decided changes that could impact the IRB system. Any changes that impact the IRB system must be approved by the bank’s Balance Sheet and Income Statement Committee. Significant changes are prepared by the board of director’s Risk and Capital Committee and approved by the board of directors.</t>
  </si>
  <si>
    <r>
      <t xml:space="preserve">
Article 452 (e) CRR
</t>
    </r>
    <r>
      <rPr>
        <b/>
        <sz val="11"/>
        <color theme="1"/>
        <rFont val="Arial"/>
        <family val="2"/>
        <scheme val="minor"/>
      </rPr>
      <t xml:space="preserve">
</t>
    </r>
  </si>
  <si>
    <t>Management reporting linked to the IRB approach is reported to the board of directors through the bank’s quarterly Risk Report and the bank’s annual validation report. The scope and main content of the reporting is in accordance with Article 189 CRR and Article 15 RTS 2016/03.</t>
  </si>
  <si>
    <t>Article 452 (f) CRR</t>
  </si>
  <si>
    <t xml:space="preserve">(i) Probability of default (PD)
The probability of default estimates the probability of default that a counterparty will default within a 12-month period.
The PD models are statistical models based on internal and external information regarding the customers financial status and credit behaviour. Models are subsequently calibrated in order to reflect the average proportion of default over a business cycle. Counterparties are ranked and divided into 8 risk grades. Landshypotek Bank use two PD models, one for SME counterparties and one for other retail counterparties.
(ii) Loss given default (LGD)
Loss given default estimates the loss percentage relative the counterparties total exposure at default.
For the Advanced IRB Approach LGD is estimated based on internal information regarding the collateral, payments and costs managing the default. Adjustment in order to ensure conservatism in the estimates. LH Bank use one model for all retail exposures.
(iii) Conversion factor (CF)
Conversion factor estimates the expected utilisation of off-balance sheet commitments in the event of default
Conversion factor estimates the exposure value at default and is based on internal information regarding such as degree of utilisation. A safety margin is applied in order to ensure conservatism in the estimates. 
</t>
  </si>
  <si>
    <t>Template 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</si>
  <si>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</si>
  <si>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</si>
  <si>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</si>
  <si>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</si>
  <si>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</si>
  <si>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</si>
  <si>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</si>
  <si>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</si>
  <si>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</si>
  <si>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</si>
  <si>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</si>
  <si>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</si>
  <si>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</si>
  <si>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</si>
  <si>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</si>
  <si>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</si>
  <si>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</si>
  <si>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Template 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</si>
  <si>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</si>
  <si>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</si>
  <si>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</si>
  <si>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</si>
  <si>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</si>
  <si>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</si>
  <si>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</si>
  <si>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</si>
  <si>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</si>
  <si>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</si>
  <si>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</si>
  <si>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</si>
  <si>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</si>
  <si>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</si>
  <si>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Retail - Secured by immovable property SME</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</si>
  <si>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</si>
  <si>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</si>
  <si>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</si>
  <si>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</si>
  <si>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</si>
  <si>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</si>
  <si>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</si>
  <si>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</si>
  <si>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</si>
  <si>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</si>
  <si>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</si>
  <si>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</si>
  <si>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</si>
  <si>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</si>
  <si>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</si>
  <si>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</si>
  <si>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</si>
  <si>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</si>
  <si>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Retail - Secured by immovable property non-SME</t>
  </si>
  <si>
    <t>Total A-IRB (all exposures classes)</t>
  </si>
  <si>
    <t>F-IRB</t>
  </si>
  <si>
    <t>Corporates - SME</t>
  </si>
  <si>
    <t>Corporates - Other</t>
  </si>
  <si>
    <t>Total F-IRB (all exposures classes)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</si>
  <si>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</si>
  <si>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</si>
  <si>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</si>
  <si>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</si>
  <si>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</si>
  <si>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r>
      <t xml:space="preserve"> </t>
    </r>
    <r>
      <rPr>
        <sz val="8.5"/>
        <color theme="1"/>
        <rFont val="Segoe UI"/>
        <family val="2"/>
      </rPr>
      <t>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</si>
  <si>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</si>
  <si>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</si>
  <si>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</si>
  <si>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</si>
  <si>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</si>
  <si>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</si>
  <si>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</si>
  <si>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</si>
  <si>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</si>
  <si>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</si>
  <si>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</si>
  <si>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</si>
  <si>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</si>
  <si>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Central governments and central banks</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</si>
  <si>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</si>
  <si>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</si>
  <si>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</si>
  <si>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</si>
  <si>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</si>
  <si>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</si>
  <si>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</si>
  <si>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</si>
  <si>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</si>
  <si>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</si>
  <si>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</si>
  <si>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</si>
  <si>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</si>
  <si>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</si>
  <si>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</si>
  <si>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</si>
  <si>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</si>
  <si>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</si>
  <si>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</si>
  <si>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CR9 –IRB approach – Back-testing of PD per exposure class (fixed PD scale)</t>
  </si>
  <si>
    <t>Exposure class</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</si>
  <si>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</si>
  <si>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</si>
  <si>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</si>
  <si>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</si>
  <si>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</si>
  <si>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</si>
  <si>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</si>
  <si>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Number of obligors in the end of previous year</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</si>
  <si>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</si>
  <si>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</si>
  <si>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</si>
  <si>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</si>
  <si>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Table EU ORA - Qualitative information on operational risk</t>
  </si>
  <si>
    <t xml:space="preserve"> Article 435(1)(a) CRR</t>
  </si>
  <si>
    <t>Disclosure of the risk management objectives and policies</t>
  </si>
  <si>
    <t xml:space="preserve">The bank identifies operational risk (referred to as non-financial risk in the bank's risk taxonomy) as the risk of losses resulting from internal failures, human error, system deficiencies, or external events. This explicitly includes compliance and business model risks. Operational risk is categorized into three main subtypes: operational risk, compliance risk, and strategic risk, which includes business model risk. Each of these subtypes is further broken down into specific subcategories in the banks risk taxonomy.
                                                                                                                                                                                                                                                                                                                                                                                                                                                                                                                                                                                                      The bank use various tools for operational risk measurement and reporting, particularly those supporting incident management, risk management, and key processes such as new product approval, issue identification, and regulatory gap analysis.                                                                 
                                                                                                                                                                                                                                                                                                                                                                                                                                                                                                                                                                                    Operational risk management at the bank is designed to minimize and control risks through a strong risk culture. Essential risk management practices include risk identification, mitigation, control implementation, and continuous monitoring.
                                                                                                                                                                                                                                                                                                                                                                                                                                                                                                                                                                                                         All employees are responsible for actively managing operational risk within their respective areas. The daily management of operational risk and incidents primarily occurs within business operations.
                                                                                                                                                                                                                                                                                                                                                                                                                                                                                                                                                                                                       The risk function within second line operates independently, providing support to the business. The second line of defense includes the risk function, compliance, and the chief information security officer (CISO), who provide oversight and guidance.
•	Incident management systems: Incidents are categorized and tracked (classified into categories 1–4), with designated roles for allocation and resolution.
•	Risk and control self-assessment (non-financial risk analysis process): Risk identification, assessment, and mitigation are standardized across all units and integrated with IT systems, processes, and services.
•	Business continuity and recovery procedures: These measures are designed to safeguard critical operations during disruptions, with periodic tests conducted and reported to the Management Body.
</t>
  </si>
  <si>
    <t xml:space="preserve"> Article 435(1) (b) CRR</t>
  </si>
  <si>
    <t>Disclosure of the structure and organisation of the operational risk management function</t>
  </si>
  <si>
    <t>N/a</t>
  </si>
  <si>
    <t xml:space="preserve"> Article 435(1) (c) CRR</t>
  </si>
  <si>
    <t>Description of the scope and nature of the measurement system</t>
  </si>
  <si>
    <t xml:space="preserve"> Article 435(1) (d) CRR</t>
  </si>
  <si>
    <t>Description of the scope and nature of the operational risk reporting framework</t>
  </si>
  <si>
    <t>Article 435(1) (e) (f) CRR</t>
  </si>
  <si>
    <t xml:space="preserve">(e) </t>
  </si>
  <si>
    <t>Description of overall Risk Profile and Key Metrics</t>
  </si>
  <si>
    <t xml:space="preserve">The operational risk profile is inherently low due to the absence of high-risk activities (e.g., trading operations and cash management), with exposure primarily linked to lending and deposit products.
The risk function, compliance and CISO in second line of defense operates independently, providing support to the business, management, and the board of directors to ensure effective risk management and control of operational risks. The second line of defense continuously monitors the consolidated situation’s operational risk and risk-mitigation activities. Additionally, the second line of defense submits a reporting to the board of directors and relevant committees on a quarterly basis.
A number of operational risk indicators, tailored to the bank's operations, has been established. These indicators are regularly measured and reported to executive management and the board of directors to anticipate potential increases in operational risk. Early warning limits and risk appetite thresholds are documented in the board-approved Risk Policy. The indicators cover the risk areas: AML, compliance, data protection, ICT-risk, and operational risk.
</t>
  </si>
  <si>
    <t>Table EU  REMA - Remuneration policy</t>
  </si>
  <si>
    <t>Institutions shall describe the main elements of their remuneration policies and how they implement these policies. In particular, the following elements, where relevant, shall be described:</t>
  </si>
  <si>
    <t xml:space="preserve">Disclosure: </t>
  </si>
  <si>
    <t>Information relating to the bodies that oversee remuneration. Disclosures shall include:</t>
  </si>
  <si>
    <t xml:space="preserve">								
</t>
  </si>
  <si>
    <t>•</t>
  </si>
  <si>
    <t>Name, composition and mandate of the main body (management body or remuneration committee as applicable) overseeing the remuneration policy and the number of meetings held by that main body during the financial year.</t>
  </si>
  <si>
    <t xml:space="preserve">The renumeration committee of the board of directors has convened two times during the fiscal year. </t>
  </si>
  <si>
    <t>External consultants whose advice has been sought, the body by which they were commissioned, and in which areas of the remuneration framework.</t>
  </si>
  <si>
    <t>No external consultants have been sought for advise</t>
  </si>
  <si>
    <t>A description of the scope of the institution’s remuneration policy (e.g. by regions, business lines), including the extent to which it is applicable to subsidiaries and branches located in third countries.</t>
  </si>
  <si>
    <t xml:space="preserve">The bank has no subsidiaries, and all operations are conducted within the bank. The renumeration policy covers the whole bank, including line functions and regions. </t>
  </si>
  <si>
    <t>A description of the staff or categories of staff whose professional activities have a material impact on institutions' risk profile.</t>
  </si>
  <si>
    <t xml:space="preserve">The following roles had been identified as risk takers: The board of directors, executive management, head of control functions, members of central and regional credit committees, Head of Treasury execution, Head of Treasury, Treasury execution traders, Head of AML &amp; AFC, Head of finance, Head of HR,  CISO, Head of Business Control and Head of IT. </t>
  </si>
  <si>
    <t>Information relating to the design and structure of the remuneration system for identified staff. Disclosures shall include:</t>
  </si>
  <si>
    <t>An overview of the key features and objectives of remuneration policy, and information about the decision-making process used for determining the remuneration policy and the role of the relevant stakeholders.</t>
  </si>
  <si>
    <t xml:space="preserve">The objective of the renumeration policy and the risk assessment is to ensure that the bank has a renumeration system that applies market terms, is non-discriminatory, attractive and reward good performance as well as ensures that the employees´ effort align with the bank´s strategies and internal rules. </t>
  </si>
  <si>
    <t>Information on the criteria used for performance measurement and ex ante and ex post risk adjustment.</t>
  </si>
  <si>
    <t xml:space="preserve">Fixed renumeration is based on the salary principles set out in the collective agreements to which the Bank is a party. The bank´s profit-sharing program builds on profit targets for the banks as a whole and which comprise both quantitative and qualitative targets. The board assesses performance linked to profit-sharing targets and decides on an allocation to the profit-sharing program. Other variable renumeration such as bonuses and severance pay only arises in exceptional circumstances. A fundamental principle for all variable renumeration is that total variable renumeration to any individual employee may never exceed total fixed renumeration for said employee. </t>
  </si>
  <si>
    <t>Whether the management body or the remuneration committee where established reviewed the institution’s remuneration policy during the past year, and if so, an overview of any changes that were made, the reasons for those changes and their impact on remuneration.</t>
  </si>
  <si>
    <t>The renumeration policy is reviewed on an annual basis. In 2024 the definition of risk-taker has been clarified in the updated policy, and a distinction between qualitative and quantitative criteria has characterized the assessment of risk profiles. The changes had no impact on remunerations.</t>
  </si>
  <si>
    <t>Information of how the institution ensures that staff in internal control functions are remunerated independently of the businesses they oversee.</t>
  </si>
  <si>
    <t xml:space="preserve">The bank has made the assessment that employee's in control functions are entitled to participate in the profit-sharing program. This assessment is based on the fact that the profit-sharing program has a ceiling, whereby the renumeration to any one employee comprises only a smaller proportion of the employee's total annual renumeration and is limited to a maximum of one price basic amount. The payment is deferred and the goals for the profit-sharing program comprise a mix of financial and non-financial company-wide objectives. Altogether, this means that the inherent risk of the profit-sharing program impacting on the independence of the control functions is considered low. </t>
  </si>
  <si>
    <t>Policies and criteria applied for the award of guaranteed variable remuneration and severance payments.</t>
  </si>
  <si>
    <t>No guaranteed variable renumeration is paid within the bank.</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</si>
  <si>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</si>
  <si>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</si>
  <si>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</si>
  <si>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</si>
  <si>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Salaries and other benefits comprise a reward for work performed, and motivate improvements in efficiency, performance, quality and commitment. The criteria used in assessing performance and hence salary are clearly linked to the objectives and results to be achieved individually, for the group/unit and for the Bank as a whole.</t>
  </si>
  <si>
    <t>An overview of how amounts of individual variable remuneration are linked to institution-wide and individual performance.</t>
  </si>
  <si>
    <t>See above.</t>
  </si>
  <si>
    <t>Information on the criteria used to determine the balance between different types of instruments awarded including shares, equivalent ownership interest, options and other instruments.</t>
  </si>
  <si>
    <t>The bank does not award any types of instruments</t>
  </si>
  <si>
    <t>Information of the measures the institution will implement to adjust variable remuneration in the event that performance metrics are weak, including the institution’s criteria for determining “weak” performance metrics.</t>
  </si>
  <si>
    <t xml:space="preserve">For the profit-sharing program the bank uses a combination of quantitative and qualitative criteria for determining the contribution. The board does an evalutation of the total outcome compared to those critera to determine the contribution to the profit-sharing program. </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</si>
  <si>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</si>
  <si>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</si>
  <si>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 xml:space="preserve">Profit shares are disbursed to the profit-sharing foundation and are only available for payments to the employees three years after the payment to the profit-sharing foundation. Once the funds have been transferred to the profit-sharing foundation, they cannot be recovered by the Bank. The amount is the same for all employee categories under the condition that the employee has worked a full calendar year. The Chief Executive Officer does not participate in profit sharing. </t>
  </si>
  <si>
    <t>Information of the institution’ criteria for ex post adjustments (malus during deferral and claw back after vesting, if permitted by national law).</t>
  </si>
  <si>
    <t>Where applicable, shareholding requirements that may be imposed on identified staff.</t>
  </si>
  <si>
    <t>There is no shareholdning requierment.</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</si>
  <si>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</si>
  <si>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</si>
  <si>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</si>
  <si>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The total renumeration of  member of the management body or the executive management are included in the annual report.</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</si>
  <si>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</si>
  <si>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</si>
  <si>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</si>
  <si>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</si>
  <si>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</si>
  <si>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</si>
  <si>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</si>
  <si>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</si>
  <si>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</si>
  <si>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</si>
  <si>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</si>
  <si>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</si>
  <si>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</si>
  <si>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</si>
  <si>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</si>
  <si>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</si>
  <si>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</si>
  <si>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</si>
  <si>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</si>
  <si>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</si>
  <si>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</si>
  <si>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</si>
  <si>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</si>
  <si>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</si>
  <si>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</si>
  <si>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</si>
  <si>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</si>
  <si>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</si>
  <si>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</si>
  <si>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</si>
  <si>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</si>
  <si>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</si>
  <si>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</si>
  <si>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</si>
  <si>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</si>
  <si>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</si>
  <si>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</si>
  <si>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</si>
  <si>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</si>
  <si>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</si>
  <si>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</si>
  <si>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</si>
  <si>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</si>
  <si>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</si>
  <si>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</si>
  <si>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</si>
  <si>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</si>
  <si>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</si>
  <si>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</si>
  <si>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t>
  </si>
  <si>
    <t>a1</t>
  </si>
  <si>
    <t>a2</t>
  </si>
  <si>
    <t>a3</t>
  </si>
  <si>
    <t>a4</t>
  </si>
  <si>
    <t>a5</t>
  </si>
  <si>
    <t>a6</t>
  </si>
  <si>
    <t>a7</t>
  </si>
  <si>
    <t>a8</t>
  </si>
  <si>
    <t>a10</t>
  </si>
  <si>
    <t>a11</t>
  </si>
  <si>
    <t>a12</t>
  </si>
  <si>
    <t>a13</t>
  </si>
  <si>
    <t>a14</t>
  </si>
  <si>
    <t>a15</t>
  </si>
  <si>
    <t>b1</t>
  </si>
  <si>
    <t>b2</t>
  </si>
  <si>
    <t>b3</t>
  </si>
  <si>
    <t>b4</t>
  </si>
  <si>
    <t>b5</t>
  </si>
  <si>
    <t>b6</t>
  </si>
  <si>
    <t>b7</t>
  </si>
  <si>
    <t>b8</t>
  </si>
  <si>
    <t>b9</t>
  </si>
  <si>
    <t>c2</t>
  </si>
  <si>
    <t>c3</t>
  </si>
  <si>
    <t>c4</t>
  </si>
  <si>
    <t>c5</t>
  </si>
  <si>
    <t>c6</t>
  </si>
  <si>
    <t>c7</t>
  </si>
  <si>
    <t>c8</t>
  </si>
  <si>
    <t>·         Concentration limits on collateral pools and sources of funding (both products and counterparties)</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</si>
  <si>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</si>
  <si>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</si>
  <si>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         Balance sheet and off-balance sheet items broken down into maturity buckets and the resultant liquidity gaps</t>
  </si>
  <si>
    <r>
      <rPr>
        <sz val="11"/>
        <color rgb="FF000000"/>
        <rFont val="Arial"/>
        <family val="2"/>
        <scheme val="minor"/>
      </rPr>
      <t>The bank's business strategy is supported by a risk strategy that focuses on maintaining the risks in the bank's operations at a low level and within established limits. The bank only accepts a limited amount of risk and focuses on assuming risks that the business has a good ability to understand and manage. The risk strategy addresses both activities aimed at preventing negative events from occurring for the bank, and measures to reduce negative consequences if such events do occur. Both preventive measures and mitigating activities should be proportionate to the level of risk the bank is willing to accept. Consequently, the risk strategy aims not to eliminate but to limit and reduce risks in the business.
For all material risks, the board of directors' limits and risk appetite statements have been set to enable the bank to carry out its business strategy and achieve set goals. The board of directors' limits and risk appetite are thus the governing foundation for the formulation of the risk strategy. More specifically, the bank's risk strategy contributes to ensuring that the bank's acceptance and ability to take on risk are not jeopardized because of business goals and decisions.
For credit risk the risk strategy aims at ensuring a collateralized lending portfolio with</t>
    </r>
    <r>
      <rPr>
        <sz val="11"/>
        <color rgb="FFFF0000"/>
        <rFont val="Arial"/>
        <family val="2"/>
        <scheme val="minor"/>
      </rPr>
      <t xml:space="preserve"> </t>
    </r>
    <r>
      <rPr>
        <sz val="11"/>
        <color rgb="FF000000"/>
        <rFont val="Arial"/>
        <family val="2"/>
        <scheme val="minor"/>
      </rPr>
      <t xml:space="preserve">lending only in sectors where the bank has sufficient knowledge to assess the risk. Strong industry expertise, efficient early warning indicators and a strict and proactive management of customers with increased risk means the bank can minimize losses for owners and society at large, and maintain long-term sustainable profitability and high credit quality. For assets in the liquidity buffer, rating limits ensures high credit quality. The main processes for managing credit risk are (besides the credit approval process): 
- credit review of counterparties, yearly or based on external or internal warning signals 
- provisions for expected credit losses
- stress testing
- regular update of collateral values
- liquidty buffer assets are limited to governmental or municipal bond and covered bonds with high rating
For liquidity risk the strategy aims at keeping the risk at a low level and ensuring the bank has the capacity to function also without access to market funding and under severe stress. The main processes for ensuring low liquidity risk are:
- maintaining a liquidity buffer consisting of HQLA
- daily updates and controls of cash flows
- early partial buy backs of issued bonds
- stress testing and contingency planning 
</t>
    </r>
  </si>
  <si>
    <t>The strategy for managing market risk aims at reducing volatility in net interest income and maintaining a stable profitability. The bank's strategy does not allow for active risk taking and requires hedging of unwanted risk categories. The main processes for ensuring low market risk are:
- hedging of both assets and liabilities to variable interest rates
- eliminating risks (e.g. currency risk) through derivatives
- stresstesting and contingency planning
For operational risks (non-financial risks) the strategy aims at a cost efficient minimization with emphasis on proactive controls, effective incident management, and mitigating actions to reduce risks outside of risk appetite. The main processes for managing operational risks are:
- risk and control self-assessment (bank wide risk analysis)
- change risk management
- incident managment and business continuity management
- third party risk management
- AML-risk assessment
The strategy for ESG-risks aims at ensuring that the bank has sufficient knowledge of the effect on other risk areas, mainly from climate risk, to ensure sufficient provisions and capital levels. The main processes for managing ESG-risk are:
- regular monitoring of risk levels through established KRI's
- climate stresstesting of the banks assets on an annual basis</t>
  </si>
  <si>
    <t>The largest risk the bank is exposed to is credit risk, which arises from lending to the public and exposures in the bank's liquidity buffer. This risk is directly linked to the business model and is managed through the entire credit process and within the bank's liquidity risk framework. The bank limits risk in each individual customer relationship and for the whole credit portfolio. Risk is limited through risk appetite and risk limits, an effective risk framework, and a high level of risk awareness among employees, where responsibility for the customer also includes responsibility for profitability and risk in each unique engagement. Risk awareness means that each employee understands the risks associated with their responsibilities in the bank, what level of risk-taking is acceptable, and how the employee should act to not exceed the acceptable risk level. All lending within the bank is based on the customer's ability to repay, and credit may only be granted if the obligations can reasonably be expected to be fulfilled. To further protect the bank against credit losses, collateral is pledged, which is almost exclusively in the form of a mortgage on real estate or tenant owner right. The collateral should, with a good margin, cover the loan claim. However, collateral does not replace the requirement for the customer's ability to repay, instead the lending is proportionate to the income or cash flows that will support the credit. To reduce the risk of loss, certain borrowers need to provide additional collateral, such as guarantees and floating charges.</t>
  </si>
  <si>
    <t xml:space="preserve"> The bank's employees should strive for high quality in everything they do, be attentive to changes in the external environment, and understand their potential impact on the bank's customers, collateral, and business model. The bank's controls in the credit area aim to identify deteriorating counterparties early and to support the customer in actions that reduce the risk of default. The bank continuously monitors the industries in which its customers are active and performs assessments of customers with potentially increased credit risk.</t>
  </si>
  <si>
    <t xml:space="preserve">Landshypotek Bank Pillar 3 for 2024 is based on templates attained from the EBA. In previous editions, the bank has had a descriptive narrative text. In this year's Pillar 3, the descriptive narrative text has been placed in the relevant Excel template or in the bank's annual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</si>
</sst>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0.0"/>
    <numFmt numFmtId="165" formatCode="0.0"/>
    <numFmt numFmtId="166" formatCode="_-* #,##0_-;\-* #,##0_-;_-* &quot;-&quot;??_-;_-@_-"/>
    <numFmt numFmtId="167" formatCode="#,##0.000"/>
    <numFmt numFmtId="168" formatCode="#,##0_ ;\-#,##0\ "/>
    <numFmt numFmtId="169" formatCode="0.0%"/>
    <numFmt numFmtId="170" formatCode="_-* #,##0.0000000_-;\-* #,##0.0000000_-;_-* &quot;-&quot;??_-;_-@_-"/>
    <numFmt numFmtId="171" formatCode="_-* #,##0.000_-;\-* #,##0.000_-;_-* &quot;-&quot;??_-;_-@_-"/>
    <numFmt numFmtId="172" formatCode="#,##0.0000"/>
  </numFmts>
  <fonts count="66" x14ac:knownFonts="1">
    <font>
      <sz val="11"/>
      <color theme="1"/>
      <name val="Arial"/>
      <family val="2"/>
      <scheme val="minor"/>
    </font>
    <font>
      <sz val="11"/>
      <color theme="1"/>
      <name val="Arial"/>
      <family val="2"/>
      <scheme val="minor"/>
    </font>
    <font>
      <sz val="11"/>
      <color rgb="FFFF0000"/>
      <name val="Arial"/>
      <family val="2"/>
      <scheme val="minor"/>
    </font>
    <font>
      <u/>
      <sz val="11"/>
      <color theme="10"/>
      <name val="Arial"/>
      <family val="2"/>
      <scheme val="minor"/>
    </font>
    <font>
      <sz val="10"/>
      <color theme="1"/>
      <name val="Arial"/>
      <family val="2"/>
      <scheme val="minor"/>
    </font>
    <font>
      <sz val="12"/>
      <color theme="1"/>
      <name val="Arial"/>
      <family val="2"/>
      <scheme val="minor"/>
    </font>
    <font>
      <sz val="11"/>
      <name val="Arial"/>
      <family val="2"/>
      <scheme val="minor"/>
    </font>
    <font>
      <sz val="11"/>
      <color rgb="FF000000"/>
      <name val="Arial"/>
      <family val="2"/>
      <scheme val="minor"/>
    </font>
    <font>
      <b/>
      <sz val="10"/>
      <name val="Arial"/>
      <family val="2"/>
      <scheme val="minor"/>
    </font>
    <font>
      <b/>
      <sz val="11"/>
      <color theme="1"/>
      <name val="Arial"/>
      <family val="2"/>
      <scheme val="minor"/>
    </font>
    <font>
      <sz val="11"/>
      <color theme="1"/>
      <name val="Calibri"/>
      <family val="2"/>
    </font>
    <font>
      <b/>
      <sz val="11"/>
      <color theme="1"/>
      <name val="Calibri"/>
      <family val="2"/>
    </font>
    <font>
      <sz val="9"/>
      <color theme="1"/>
      <name val="Calibri"/>
      <family val="2"/>
    </font>
    <font>
      <sz val="11"/>
      <name val="Calibri"/>
      <family val="2"/>
    </font>
    <font>
      <sz val="11"/>
      <color rgb="FF000000"/>
      <name val="Calibri"/>
      <family val="2"/>
    </font>
    <font>
      <b/>
      <sz val="11"/>
      <color rgb="FF000000"/>
      <name val="Calibri"/>
      <family val="2"/>
    </font>
    <font>
      <sz val="11"/>
      <color rgb="FFFF0000"/>
      <name val="Calibri"/>
      <family val="2"/>
    </font>
    <font>
      <i/>
      <sz val="11"/>
      <color rgb="FFAA322F"/>
      <name val="Calibri"/>
      <family val="2"/>
    </font>
    <font>
      <b/>
      <sz val="11"/>
      <color rgb="FFAA322F"/>
      <name val="Calibri"/>
      <family val="2"/>
    </font>
    <font>
      <b/>
      <sz val="14"/>
      <color theme="1"/>
      <name val="Calibri"/>
      <family val="2"/>
    </font>
    <font>
      <b/>
      <sz val="9"/>
      <color theme="1"/>
      <name val="Calibri"/>
      <family val="2"/>
    </font>
    <font>
      <sz val="9"/>
      <color theme="1"/>
      <name val="Arial"/>
      <family val="2"/>
      <scheme val="minor"/>
    </font>
    <font>
      <strike/>
      <sz val="9"/>
      <color rgb="FFFF0000"/>
      <name val="Calibri"/>
      <family val="2"/>
    </font>
    <font>
      <b/>
      <sz val="9"/>
      <color theme="1"/>
      <name val="Arial"/>
      <family val="2"/>
      <scheme val="minor"/>
    </font>
    <font>
      <sz val="8"/>
      <color theme="1"/>
      <name val="Calibri"/>
      <family val="2"/>
    </font>
    <font>
      <b/>
      <i/>
      <sz val="9"/>
      <color theme="1"/>
      <name val="Calibri"/>
      <family val="2"/>
    </font>
    <font>
      <b/>
      <sz val="14"/>
      <color rgb="FF000000"/>
      <name val="Calibri"/>
      <family val="2"/>
    </font>
    <font>
      <i/>
      <sz val="11"/>
      <color rgb="FF000000"/>
      <name val="Calibri"/>
      <family val="2"/>
    </font>
    <font>
      <sz val="12"/>
      <color rgb="FF000000"/>
      <name val="Calibri"/>
      <family val="2"/>
    </font>
    <font>
      <sz val="11"/>
      <color theme="1"/>
      <name val="Aptos Narrow"/>
      <family val="2"/>
    </font>
    <font>
      <b/>
      <sz val="8"/>
      <color theme="1"/>
      <name val="Calibri"/>
      <family val="2"/>
    </font>
    <font>
      <sz val="8.5"/>
      <color theme="1"/>
      <name val="Segoe UI"/>
      <family val="2"/>
    </font>
    <font>
      <b/>
      <sz val="12"/>
      <color theme="1"/>
      <name val="Segoe UI"/>
      <family val="2"/>
    </font>
    <font>
      <b/>
      <sz val="8.5"/>
      <color theme="1"/>
      <name val="Segoe UI"/>
      <family val="2"/>
    </font>
    <font>
      <i/>
      <sz val="11"/>
      <color theme="1"/>
      <name val="Arial"/>
      <family val="2"/>
      <scheme val="minor"/>
    </font>
    <font>
      <i/>
      <sz val="8.5"/>
      <color theme="1"/>
      <name val="Segoe UI"/>
      <family val="2"/>
    </font>
    <font>
      <sz val="14"/>
      <color theme="1"/>
      <name val="Arial"/>
      <family val="2"/>
      <scheme val="minor"/>
    </font>
    <font>
      <b/>
      <sz val="10"/>
      <color theme="1"/>
      <name val="Arial"/>
      <family val="2"/>
    </font>
    <font>
      <sz val="16"/>
      <color theme="1"/>
      <name val="Arial"/>
      <family val="2"/>
      <scheme val="minor"/>
    </font>
    <font>
      <b/>
      <sz val="10"/>
      <color theme="1"/>
      <name val="Arial"/>
      <family val="2"/>
      <scheme val="minor"/>
    </font>
    <font>
      <sz val="9"/>
      <name val="Arial"/>
      <family val="2"/>
      <scheme val="minor"/>
    </font>
    <font>
      <sz val="9"/>
      <color rgb="FF1F497D"/>
      <name val="Calibri"/>
      <family val="2"/>
    </font>
    <font>
      <sz val="9"/>
      <color theme="4" tint="-0.249977111117893"/>
      <name val="Calibri"/>
      <family val="2"/>
    </font>
    <font>
      <b/>
      <sz val="11"/>
      <name val="Arial"/>
      <family val="2"/>
      <scheme val="minor"/>
    </font>
    <font>
      <strike/>
      <sz val="11"/>
      <name val="Arial"/>
      <family val="2"/>
      <scheme val="minor"/>
    </font>
    <font>
      <sz val="11"/>
      <color rgb="FF1F497D"/>
      <name val="Calibri"/>
      <family val="2"/>
    </font>
    <font>
      <b/>
      <sz val="8.5"/>
      <color rgb="FF000000"/>
      <name val="Segoe UI"/>
      <family val="2"/>
    </font>
    <font>
      <sz val="8.5"/>
      <color rgb="FF000000"/>
      <name val="Segoe UI"/>
      <family val="2"/>
    </font>
    <font>
      <i/>
      <sz val="8.5"/>
      <color rgb="FF000000"/>
      <name val="Segoe UI"/>
      <family val="2"/>
    </font>
    <font>
      <i/>
      <sz val="8.5"/>
      <name val="Segoe UI"/>
      <family val="2"/>
    </font>
    <font>
      <sz val="8.5"/>
      <name val="Segoe UI"/>
      <family val="2"/>
    </font>
    <font>
      <b/>
      <sz val="8.5"/>
      <name val="Segoe UI"/>
      <family val="2"/>
    </font>
    <font>
      <sz val="24"/>
      <color rgb="FF000000"/>
      <name val="Segoe UI"/>
      <family val="2"/>
    </font>
    <font>
      <b/>
      <sz val="16"/>
      <color theme="1"/>
      <name val="Arial"/>
      <family val="2"/>
      <scheme val="minor"/>
    </font>
    <font>
      <b/>
      <i/>
      <sz val="11"/>
      <color theme="1"/>
      <name val="Arial"/>
      <family val="2"/>
      <scheme val="minor"/>
    </font>
    <font>
      <i/>
      <sz val="8"/>
      <name val="Calibri"/>
      <family val="2"/>
    </font>
    <font>
      <sz val="11"/>
      <color theme="1"/>
      <name val="Arial"/>
      <family val="2"/>
      <scheme val="minor"/>
    </font>
    <font>
      <b/>
      <sz val="24"/>
      <color rgb="FF4F2418"/>
      <name val="Arial"/>
      <family val="2"/>
      <scheme val="major"/>
    </font>
    <font>
      <b/>
      <sz val="12"/>
      <color theme="0"/>
      <name val="Arial"/>
      <family val="2"/>
      <scheme val="minor"/>
    </font>
    <font>
      <u/>
      <sz val="10"/>
      <color theme="10"/>
      <name val="Arial"/>
      <family val="2"/>
      <scheme val="minor"/>
    </font>
    <font>
      <sz val="10"/>
      <color rgb="FF4F2418"/>
      <name val="Arial"/>
      <family val="2"/>
      <scheme val="minor"/>
    </font>
    <font>
      <sz val="11"/>
      <color rgb="FF4F2418"/>
      <name val="Arial"/>
      <family val="2"/>
      <scheme val="minor"/>
    </font>
    <font>
      <b/>
      <sz val="14"/>
      <color rgb="FF4F2418"/>
      <name val="Arial"/>
      <family val="2"/>
      <scheme val="major"/>
    </font>
    <font>
      <b/>
      <sz val="16"/>
      <color rgb="FF4F2418"/>
      <name val="Arial"/>
      <family val="2"/>
      <scheme val="major"/>
    </font>
    <font>
      <sz val="11"/>
      <color rgb="FF4F2418"/>
      <name val="Arial"/>
      <family val="2"/>
      <scheme val="major"/>
    </font>
    <font>
      <sz val="14"/>
      <color rgb="FF4F2418"/>
      <name val="Arial"/>
      <family val="2"/>
      <scheme val="major"/>
    </font>
  </fonts>
  <fills count="13">
    <fill>
      <patternFill patternType="none"/>
    </fill>
    <fill>
      <patternFill patternType="gray125"/>
    </fill>
    <fill>
      <patternFill patternType="solid">
        <fgColor theme="2"/>
        <bgColor indexed="64"/>
      </patternFill>
    </fill>
    <fill>
      <patternFill patternType="solid">
        <fgColor rgb="FFD9D9D9"/>
        <bgColor rgb="FFD9D9D9"/>
      </patternFill>
    </fill>
    <fill>
      <patternFill patternType="solid">
        <fgColor rgb="FFD8D8D8"/>
        <bgColor rgb="FFD8D8D8"/>
      </patternFill>
    </fill>
    <fill>
      <patternFill patternType="solid">
        <fgColor rgb="FFBFBFBF"/>
        <bgColor rgb="FFBFBFBF"/>
      </patternFill>
    </fill>
    <fill>
      <patternFill patternType="solid">
        <fgColor rgb="FFA5A5A5"/>
        <bgColor rgb="FFA5A5A5"/>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677B4C"/>
        <bgColor indexed="64"/>
      </patternFill>
    </fill>
  </fills>
  <borders count="5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indexed="64"/>
      </top>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s>
  <cellStyleXfs count="4">
    <xf numFmtId="0" fontId="0"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75">
    <xf numFmtId="0" fontId="0" fillId="0" borderId="0" xfId="0"/>
    <xf numFmtId="0" fontId="0" fillId="0" borderId="7" xfId="0" applyBorder="1" applyAlignment="1">
      <alignment horizontal="center" vertical="center" wrapText="1"/>
    </xf>
    <xf numFmtId="0" fontId="0" fillId="0" borderId="7" xfId="0" applyBorder="1" applyAlignment="1">
      <alignment vertical="center" wrapText="1"/>
    </xf>
    <xf numFmtId="0" fontId="0" fillId="0" borderId="7" xfId="0" applyBorder="1"/>
    <xf numFmtId="0" fontId="0" fillId="0" borderId="8" xfId="0" applyBorder="1" applyAlignment="1">
      <alignment horizontal="center" vertical="center" wrapText="1"/>
    </xf>
    <xf numFmtId="0" fontId="0" fillId="0" borderId="7" xfId="0" applyBorder="1" applyAlignment="1">
      <alignment vertical="center"/>
    </xf>
    <xf numFmtId="0" fontId="0" fillId="0" borderId="7" xfId="0" applyBorder="1" applyAlignment="1">
      <alignment wrapText="1"/>
    </xf>
    <xf numFmtId="0" fontId="6" fillId="0" borderId="7" xfId="0" applyFont="1" applyBorder="1" applyAlignment="1">
      <alignment horizontal="center" vertical="center"/>
    </xf>
    <xf numFmtId="0" fontId="0" fillId="0" borderId="0" xfId="0" applyAlignment="1">
      <alignment horizontal="center"/>
    </xf>
    <xf numFmtId="0" fontId="5" fillId="0" borderId="0" xfId="0" applyFont="1" applyAlignment="1">
      <alignment vertical="center"/>
    </xf>
    <xf numFmtId="0" fontId="0" fillId="0" borderId="0" xfId="0" applyAlignment="1">
      <alignment horizontal="center" vertical="center"/>
    </xf>
    <xf numFmtId="0" fontId="0" fillId="0" borderId="7" xfId="0" applyBorder="1" applyAlignment="1">
      <alignment horizontal="center" vertical="center"/>
    </xf>
    <xf numFmtId="0" fontId="10" fillId="0" borderId="0" xfId="0" applyFont="1"/>
    <xf numFmtId="3" fontId="10" fillId="0" borderId="0" xfId="0" applyNumberFormat="1" applyFont="1"/>
    <xf numFmtId="3" fontId="11" fillId="0" borderId="13" xfId="0" applyNumberFormat="1" applyFont="1" applyBorder="1" applyAlignment="1">
      <alignment vertical="center" wrapText="1"/>
    </xf>
    <xf numFmtId="0" fontId="11" fillId="0" borderId="13" xfId="0" applyFont="1" applyBorder="1" applyAlignment="1">
      <alignment vertical="center" wrapText="1"/>
    </xf>
    <xf numFmtId="0" fontId="11"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wrapText="1"/>
    </xf>
    <xf numFmtId="0" fontId="1" fillId="0" borderId="13" xfId="0" applyFont="1" applyBorder="1"/>
    <xf numFmtId="3" fontId="10" fillId="0" borderId="13" xfId="0" applyNumberFormat="1" applyFont="1" applyBorder="1" applyAlignment="1">
      <alignment vertical="center" wrapText="1"/>
    </xf>
    <xf numFmtId="0" fontId="10" fillId="0" borderId="13" xfId="0" applyFont="1" applyBorder="1" applyAlignment="1">
      <alignment horizontal="left" vertical="center" wrapText="1"/>
    </xf>
    <xf numFmtId="14" fontId="10" fillId="0" borderId="13" xfId="0" applyNumberFormat="1"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xf numFmtId="164" fontId="14" fillId="0" borderId="13" xfId="0" applyNumberFormat="1"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3" fontId="14" fillId="0" borderId="13" xfId="0" applyNumberFormat="1" applyFont="1" applyBorder="1" applyAlignment="1">
      <alignment horizontal="center" vertical="center" wrapText="1"/>
    </xf>
    <xf numFmtId="0" fontId="10" fillId="0" borderId="13" xfId="0" applyFont="1" applyBorder="1"/>
    <xf numFmtId="0" fontId="15" fillId="3" borderId="13" xfId="0" applyFont="1" applyFill="1" applyBorder="1" applyAlignment="1">
      <alignment horizontal="center" vertical="center" wrapText="1"/>
    </xf>
    <xf numFmtId="165" fontId="14" fillId="0" borderId="13" xfId="0" applyNumberFormat="1" applyFont="1" applyBorder="1" applyAlignment="1">
      <alignment horizontal="center" vertical="center" wrapText="1"/>
    </xf>
    <xf numFmtId="164" fontId="10" fillId="0" borderId="13" xfId="0" applyNumberFormat="1" applyFont="1" applyBorder="1" applyAlignment="1">
      <alignment horizontal="center" vertical="center" wrapText="1"/>
    </xf>
    <xf numFmtId="0" fontId="10" fillId="0" borderId="18" xfId="0" applyFont="1" applyBorder="1" applyAlignment="1">
      <alignment vertical="center" wrapText="1"/>
    </xf>
    <xf numFmtId="0" fontId="14" fillId="0" borderId="13" xfId="0" applyFont="1" applyBorder="1" applyAlignment="1">
      <alignment vertical="center" wrapText="1"/>
    </xf>
    <xf numFmtId="0" fontId="11" fillId="3" borderId="13" xfId="0" applyFont="1" applyFill="1" applyBorder="1" applyAlignment="1">
      <alignment vertical="center" wrapText="1"/>
    </xf>
    <xf numFmtId="0" fontId="17" fillId="0" borderId="14" xfId="0" applyFont="1" applyBorder="1" applyAlignment="1">
      <alignment vertical="center" wrapText="1"/>
    </xf>
    <xf numFmtId="0" fontId="17" fillId="0" borderId="15" xfId="0" applyFont="1" applyBorder="1" applyAlignment="1">
      <alignment vertical="center" wrapText="1"/>
    </xf>
    <xf numFmtId="0" fontId="18" fillId="0" borderId="16" xfId="0" applyFont="1" applyBorder="1" applyAlignment="1">
      <alignment vertical="center" wrapText="1"/>
    </xf>
    <xf numFmtId="0" fontId="17" fillId="0" borderId="0" xfId="0" applyFont="1" applyAlignment="1">
      <alignment vertical="center" wrapText="1"/>
    </xf>
    <xf numFmtId="3" fontId="11" fillId="0" borderId="13" xfId="0" applyNumberFormat="1" applyFont="1" applyBorder="1" applyAlignment="1">
      <alignment horizontal="center" vertical="center" wrapText="1"/>
    </xf>
    <xf numFmtId="0" fontId="12" fillId="0" borderId="13" xfId="0" applyFont="1" applyBorder="1" applyAlignment="1">
      <alignment horizontal="center" vertical="center"/>
    </xf>
    <xf numFmtId="0" fontId="12" fillId="0" borderId="13" xfId="0" applyFont="1" applyBorder="1" applyAlignment="1">
      <alignment horizontal="left" vertical="center"/>
    </xf>
    <xf numFmtId="3" fontId="12" fillId="0" borderId="13" xfId="0" applyNumberFormat="1" applyFont="1" applyBorder="1" applyAlignment="1">
      <alignment vertical="center"/>
    </xf>
    <xf numFmtId="0" fontId="12"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13" xfId="0" applyFont="1" applyBorder="1" applyAlignment="1">
      <alignment horizontal="left" vertical="center"/>
    </xf>
    <xf numFmtId="0" fontId="12" fillId="0" borderId="18" xfId="0" applyFont="1" applyBorder="1" applyAlignment="1">
      <alignment horizontal="left" vertical="center" wrapText="1"/>
    </xf>
    <xf numFmtId="1" fontId="21" fillId="0" borderId="7" xfId="0" applyNumberFormat="1"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0" fontId="1" fillId="0" borderId="7" xfId="0" applyFont="1" applyBorder="1"/>
    <xf numFmtId="0" fontId="12" fillId="0" borderId="18" xfId="0" applyFont="1" applyBorder="1" applyAlignment="1">
      <alignment vertical="center" wrapText="1"/>
    </xf>
    <xf numFmtId="0" fontId="20" fillId="0" borderId="18" xfId="0" applyFont="1" applyBorder="1" applyAlignment="1">
      <alignment horizontal="left" vertical="center" wrapText="1"/>
    </xf>
    <xf numFmtId="166" fontId="23" fillId="0" borderId="7" xfId="2" applyNumberFormat="1" applyFont="1" applyBorder="1"/>
    <xf numFmtId="0" fontId="12" fillId="0" borderId="13" xfId="0" applyFont="1" applyBorder="1" applyAlignment="1">
      <alignment horizontal="left" vertical="center" wrapText="1"/>
    </xf>
    <xf numFmtId="0" fontId="12" fillId="0" borderId="13" xfId="0" applyFont="1" applyBorder="1" applyAlignment="1">
      <alignment vertical="center" wrapText="1"/>
    </xf>
    <xf numFmtId="0" fontId="20" fillId="0" borderId="13" xfId="0" applyFont="1" applyBorder="1" applyAlignment="1">
      <alignment horizontal="left" vertical="center" wrapText="1"/>
    </xf>
    <xf numFmtId="3" fontId="20" fillId="0" borderId="13" xfId="0" applyNumberFormat="1" applyFont="1" applyBorder="1" applyAlignment="1">
      <alignment vertical="center"/>
    </xf>
    <xf numFmtId="0" fontId="20" fillId="0" borderId="13" xfId="0" applyFont="1" applyBorder="1" applyAlignment="1">
      <alignment vertical="center" wrapText="1"/>
    </xf>
    <xf numFmtId="164" fontId="12" fillId="0" borderId="13" xfId="0" applyNumberFormat="1" applyFont="1" applyBorder="1" applyAlignment="1">
      <alignment vertical="center"/>
    </xf>
    <xf numFmtId="3" fontId="12" fillId="0" borderId="7" xfId="0" applyNumberFormat="1" applyFont="1" applyBorder="1" applyAlignment="1">
      <alignment vertical="center"/>
    </xf>
    <xf numFmtId="0" fontId="13" fillId="0" borderId="7" xfId="0" applyFont="1" applyBorder="1"/>
    <xf numFmtId="3" fontId="12" fillId="0" borderId="13" xfId="0" applyNumberFormat="1" applyFont="1" applyBorder="1" applyAlignment="1">
      <alignment horizontal="left" vertical="center" wrapText="1"/>
    </xf>
    <xf numFmtId="0" fontId="15" fillId="0" borderId="0" xfId="0" applyFont="1" applyAlignment="1">
      <alignment vertical="center" wrapText="1"/>
    </xf>
    <xf numFmtId="0" fontId="15" fillId="0" borderId="13" xfId="0" applyFont="1" applyBorder="1" applyAlignment="1">
      <alignment horizontal="center" vertical="center" wrapText="1"/>
    </xf>
    <xf numFmtId="0" fontId="28" fillId="0" borderId="13" xfId="0" applyFont="1" applyBorder="1"/>
    <xf numFmtId="3" fontId="14" fillId="0" borderId="13" xfId="0" applyNumberFormat="1" applyFont="1" applyBorder="1" applyAlignment="1">
      <alignment vertical="center" wrapText="1"/>
    </xf>
    <xf numFmtId="167" fontId="14" fillId="0" borderId="13" xfId="0" applyNumberFormat="1" applyFont="1" applyBorder="1" applyAlignment="1">
      <alignment vertical="center" wrapText="1"/>
    </xf>
    <xf numFmtId="3" fontId="13" fillId="0" borderId="13" xfId="0" applyNumberFormat="1" applyFont="1" applyBorder="1" applyAlignment="1">
      <alignment vertical="center" wrapText="1"/>
    </xf>
    <xf numFmtId="0" fontId="15" fillId="0" borderId="13" xfId="0" applyFont="1" applyBorder="1" applyAlignment="1">
      <alignment vertical="center" wrapText="1"/>
    </xf>
    <xf numFmtId="0" fontId="26" fillId="0" borderId="0" xfId="0" applyFont="1" applyAlignment="1">
      <alignment vertical="center" wrapText="1"/>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4" fillId="0" borderId="23" xfId="0" applyFont="1" applyBorder="1" applyAlignment="1">
      <alignment horizontal="center" vertical="center" wrapText="1"/>
    </xf>
    <xf numFmtId="3" fontId="10" fillId="0" borderId="13" xfId="0" applyNumberFormat="1" applyFont="1" applyBorder="1"/>
    <xf numFmtId="168" fontId="29" fillId="0" borderId="13" xfId="0" applyNumberFormat="1" applyFont="1" applyBorder="1" applyAlignment="1">
      <alignment horizontal="right" wrapText="1"/>
    </xf>
    <xf numFmtId="0" fontId="10" fillId="0" borderId="13" xfId="0" applyFont="1" applyBorder="1" applyAlignment="1">
      <alignment wrapText="1"/>
    </xf>
    <xf numFmtId="0" fontId="16" fillId="0" borderId="13" xfId="0" applyFont="1" applyBorder="1" applyAlignment="1">
      <alignment wrapText="1"/>
    </xf>
    <xf numFmtId="1" fontId="10" fillId="0" borderId="13" xfId="0" applyNumberFormat="1" applyFont="1" applyBorder="1" applyAlignment="1">
      <alignment wrapText="1"/>
    </xf>
    <xf numFmtId="168" fontId="10" fillId="0" borderId="13" xfId="0" applyNumberFormat="1" applyFont="1" applyBorder="1" applyAlignment="1">
      <alignment wrapText="1"/>
    </xf>
    <xf numFmtId="0" fontId="10" fillId="0" borderId="0" xfId="0" applyFont="1" applyAlignment="1">
      <alignment horizontal="center"/>
    </xf>
    <xf numFmtId="0" fontId="10" fillId="0" borderId="16" xfId="0" applyFont="1" applyBorder="1"/>
    <xf numFmtId="0" fontId="10" fillId="0" borderId="13" xfId="0" applyFont="1" applyBorder="1" applyAlignment="1">
      <alignment horizontal="center" vertical="center"/>
    </xf>
    <xf numFmtId="14" fontId="10" fillId="0" borderId="13" xfId="0" applyNumberFormat="1" applyFont="1" applyBorder="1" applyAlignment="1">
      <alignment horizontal="center" vertical="center"/>
    </xf>
    <xf numFmtId="3" fontId="13" fillId="0" borderId="13" xfId="0" applyNumberFormat="1" applyFont="1" applyBorder="1"/>
    <xf numFmtId="166" fontId="13" fillId="0" borderId="13" xfId="2" applyNumberFormat="1" applyFont="1" applyBorder="1"/>
    <xf numFmtId="0" fontId="10" fillId="7" borderId="13" xfId="0" applyFont="1" applyFill="1" applyBorder="1" applyAlignment="1">
      <alignment horizontal="center" vertical="center" wrapText="1"/>
    </xf>
    <xf numFmtId="0" fontId="13" fillId="0" borderId="13" xfId="0" applyFont="1" applyBorder="1"/>
    <xf numFmtId="0" fontId="10" fillId="4" borderId="13" xfId="0" applyFont="1" applyFill="1" applyBorder="1" applyAlignment="1">
      <alignment horizontal="center"/>
    </xf>
    <xf numFmtId="0" fontId="10" fillId="4" borderId="13" xfId="0" quotePrefix="1" applyFont="1" applyFill="1" applyBorder="1" applyAlignment="1">
      <alignment wrapText="1"/>
    </xf>
    <xf numFmtId="3" fontId="10" fillId="4" borderId="13" xfId="0" applyNumberFormat="1" applyFont="1" applyFill="1" applyBorder="1" applyAlignment="1">
      <alignment wrapText="1"/>
    </xf>
    <xf numFmtId="166" fontId="10" fillId="4" borderId="13" xfId="2" applyNumberFormat="1" applyFont="1" applyFill="1" applyBorder="1" applyAlignment="1">
      <alignment wrapText="1"/>
    </xf>
    <xf numFmtId="0" fontId="14" fillId="7" borderId="13" xfId="0" applyFont="1" applyFill="1" applyBorder="1" applyAlignment="1">
      <alignment vertical="center" wrapText="1"/>
    </xf>
    <xf numFmtId="166" fontId="13" fillId="0" borderId="13" xfId="2" applyNumberFormat="1" applyFont="1" applyBorder="1" applyAlignment="1">
      <alignment wrapText="1"/>
    </xf>
    <xf numFmtId="0" fontId="10" fillId="0" borderId="13" xfId="0" applyFont="1" applyBorder="1" applyAlignment="1">
      <alignment horizontal="left" vertical="top"/>
    </xf>
    <xf numFmtId="0" fontId="14" fillId="7" borderId="13" xfId="0" applyFont="1" applyFill="1" applyBorder="1" applyAlignment="1">
      <alignment horizontal="center" vertical="center" wrapText="1"/>
    </xf>
    <xf numFmtId="0" fontId="13" fillId="0" borderId="13" xfId="0" applyFont="1" applyBorder="1" applyAlignment="1">
      <alignment wrapText="1"/>
    </xf>
    <xf numFmtId="0" fontId="10" fillId="4" borderId="13" xfId="0" applyFont="1" applyFill="1" applyBorder="1" applyAlignment="1">
      <alignment horizontal="center" vertical="center"/>
    </xf>
    <xf numFmtId="0" fontId="11" fillId="4" borderId="13" xfId="0" applyFont="1" applyFill="1" applyBorder="1" applyAlignment="1">
      <alignment horizontal="left" vertical="top"/>
    </xf>
    <xf numFmtId="0" fontId="10" fillId="4" borderId="13" xfId="0" applyFont="1" applyFill="1" applyBorder="1" applyAlignment="1">
      <alignment wrapText="1"/>
    </xf>
    <xf numFmtId="0" fontId="10" fillId="0" borderId="13" xfId="0" applyFont="1" applyBorder="1" applyAlignment="1">
      <alignment horizontal="left" vertical="top" wrapText="1"/>
    </xf>
    <xf numFmtId="0" fontId="10" fillId="4" borderId="13" xfId="0" applyFont="1" applyFill="1" applyBorder="1" applyAlignment="1">
      <alignment horizontal="left" vertical="top"/>
    </xf>
    <xf numFmtId="0" fontId="10" fillId="0" borderId="19" xfId="0" applyFont="1" applyBorder="1"/>
    <xf numFmtId="0" fontId="10" fillId="0" borderId="17" xfId="0" applyFont="1" applyBorder="1"/>
    <xf numFmtId="0" fontId="11" fillId="0" borderId="13" xfId="0" applyFont="1" applyBorder="1" applyAlignment="1">
      <alignment vertical="center"/>
    </xf>
    <xf numFmtId="0" fontId="11" fillId="4" borderId="13" xfId="0" applyFont="1" applyFill="1" applyBorder="1" applyAlignment="1">
      <alignment horizontal="left" vertical="center"/>
    </xf>
    <xf numFmtId="166" fontId="11" fillId="4" borderId="13" xfId="2" applyNumberFormat="1" applyFont="1" applyFill="1" applyBorder="1" applyAlignment="1">
      <alignment horizontal="left" vertical="top"/>
    </xf>
    <xf numFmtId="166" fontId="10" fillId="0" borderId="0" xfId="0" applyNumberFormat="1" applyFont="1"/>
    <xf numFmtId="10" fontId="10" fillId="0" borderId="13" xfId="3" applyNumberFormat="1" applyFont="1" applyFill="1" applyBorder="1" applyAlignment="1">
      <alignment wrapText="1"/>
    </xf>
    <xf numFmtId="10" fontId="10" fillId="0" borderId="13" xfId="3" applyNumberFormat="1" applyFont="1" applyBorder="1"/>
    <xf numFmtId="10" fontId="10" fillId="0" borderId="13" xfId="0" applyNumberFormat="1" applyFont="1" applyBorder="1" applyAlignment="1">
      <alignment wrapText="1"/>
    </xf>
    <xf numFmtId="10" fontId="10" fillId="0" borderId="13" xfId="3" applyNumberFormat="1" applyFont="1" applyFill="1" applyBorder="1"/>
    <xf numFmtId="166" fontId="10" fillId="0" borderId="13" xfId="0" applyNumberFormat="1" applyFont="1" applyBorder="1" applyAlignment="1">
      <alignment wrapText="1"/>
    </xf>
    <xf numFmtId="166" fontId="10" fillId="0" borderId="13" xfId="2" applyNumberFormat="1" applyFont="1" applyBorder="1"/>
    <xf numFmtId="0" fontId="10" fillId="0" borderId="13" xfId="0" applyFont="1" applyBorder="1" applyAlignment="1">
      <alignment horizontal="center"/>
    </xf>
    <xf numFmtId="0" fontId="11" fillId="0" borderId="13" xfId="0" applyFont="1" applyBorder="1"/>
    <xf numFmtId="0" fontId="15" fillId="7" borderId="13" xfId="0" applyFont="1" applyFill="1" applyBorder="1" applyAlignment="1">
      <alignment vertical="center" wrapText="1"/>
    </xf>
    <xf numFmtId="3" fontId="11" fillId="0" borderId="13" xfId="0" applyNumberFormat="1" applyFont="1" applyBorder="1" applyAlignment="1">
      <alignment wrapText="1"/>
    </xf>
    <xf numFmtId="0" fontId="14" fillId="7" borderId="13" xfId="0" applyFont="1" applyFill="1" applyBorder="1" applyAlignment="1">
      <alignment horizontal="left" vertical="center" wrapText="1"/>
    </xf>
    <xf numFmtId="3" fontId="10" fillId="0" borderId="13" xfId="0" applyNumberFormat="1" applyFont="1" applyBorder="1" applyAlignment="1">
      <alignment wrapText="1"/>
    </xf>
    <xf numFmtId="0" fontId="10" fillId="7" borderId="13" xfId="0" applyFont="1" applyFill="1" applyBorder="1" applyAlignment="1">
      <alignment horizontal="left" vertical="center" wrapText="1"/>
    </xf>
    <xf numFmtId="0" fontId="11" fillId="0" borderId="0" xfId="0" applyFont="1" applyAlignment="1">
      <alignment vertical="center" wrapText="1"/>
    </xf>
    <xf numFmtId="0" fontId="11" fillId="0" borderId="17" xfId="0" applyFont="1" applyBorder="1" applyAlignment="1">
      <alignment horizontal="center" vertical="center" wrapText="1"/>
    </xf>
    <xf numFmtId="0" fontId="10" fillId="0" borderId="17" xfId="0" applyFont="1" applyBorder="1" applyAlignment="1">
      <alignment horizontal="center" vertical="center"/>
    </xf>
    <xf numFmtId="0" fontId="24" fillId="0" borderId="13" xfId="0" applyFont="1" applyBorder="1" applyAlignment="1">
      <alignment horizontal="center" vertical="center" wrapText="1"/>
    </xf>
    <xf numFmtId="166" fontId="10" fillId="0" borderId="17" xfId="2" applyNumberFormat="1" applyFont="1" applyBorder="1" applyAlignment="1">
      <alignment wrapText="1"/>
    </xf>
    <xf numFmtId="169" fontId="10" fillId="0" borderId="13" xfId="3" applyNumberFormat="1" applyFont="1" applyBorder="1" applyAlignment="1">
      <alignment wrapText="1"/>
    </xf>
    <xf numFmtId="0" fontId="30" fillId="0" borderId="13" xfId="0" applyFont="1" applyBorder="1" applyAlignment="1">
      <alignment horizontal="center" vertical="center" wrapText="1"/>
    </xf>
    <xf numFmtId="0" fontId="30" fillId="0" borderId="13" xfId="0" applyFont="1" applyBorder="1" applyAlignment="1">
      <alignment vertical="center" wrapText="1"/>
    </xf>
    <xf numFmtId="9" fontId="11" fillId="0" borderId="17"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3" fontId="10" fillId="0" borderId="17" xfId="0" applyNumberFormat="1" applyFont="1" applyBorder="1" applyAlignment="1">
      <alignment wrapText="1"/>
    </xf>
    <xf numFmtId="3" fontId="11" fillId="0" borderId="17" xfId="0" applyNumberFormat="1" applyFont="1" applyBorder="1" applyAlignment="1">
      <alignment wrapText="1"/>
    </xf>
    <xf numFmtId="166" fontId="11" fillId="0" borderId="13" xfId="2" applyNumberFormat="1" applyFont="1" applyBorder="1" applyAlignment="1">
      <alignment wrapText="1"/>
    </xf>
    <xf numFmtId="0" fontId="0" fillId="0" borderId="0" xfId="0" quotePrefix="1" applyAlignment="1">
      <alignment horizontal="left" vertical="center" indent="5"/>
    </xf>
    <xf numFmtId="0" fontId="31" fillId="8" borderId="12" xfId="0" applyFont="1" applyFill="1" applyBorder="1" applyAlignment="1">
      <alignment horizontal="center" vertical="center" wrapText="1"/>
    </xf>
    <xf numFmtId="0" fontId="31" fillId="8" borderId="29"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7" xfId="0" applyFont="1" applyBorder="1" applyAlignment="1">
      <alignment vertical="center" wrapText="1"/>
    </xf>
    <xf numFmtId="0" fontId="0" fillId="0" borderId="11" xfId="0" applyBorder="1"/>
    <xf numFmtId="0" fontId="0" fillId="0" borderId="3" xfId="0" applyBorder="1"/>
    <xf numFmtId="0" fontId="0" fillId="0" borderId="28" xfId="0" applyBorder="1"/>
    <xf numFmtId="0" fontId="34" fillId="0" borderId="7" xfId="0" applyFont="1" applyBorder="1"/>
    <xf numFmtId="0" fontId="35" fillId="0" borderId="7" xfId="0" applyFont="1" applyBorder="1" applyAlignment="1">
      <alignment vertical="center" wrapText="1"/>
    </xf>
    <xf numFmtId="166" fontId="0" fillId="0" borderId="7" xfId="2" applyNumberFormat="1" applyFont="1" applyBorder="1"/>
    <xf numFmtId="10" fontId="0" fillId="0" borderId="7" xfId="0" applyNumberFormat="1" applyBorder="1"/>
    <xf numFmtId="166" fontId="0" fillId="0" borderId="7" xfId="0" applyNumberFormat="1" applyBorder="1"/>
    <xf numFmtId="0" fontId="31" fillId="8" borderId="7" xfId="0" applyFont="1" applyFill="1" applyBorder="1" applyAlignment="1">
      <alignment horizontal="center" vertical="center" wrapText="1"/>
    </xf>
    <xf numFmtId="10" fontId="0" fillId="0" borderId="7" xfId="3" applyNumberFormat="1" applyFont="1" applyBorder="1"/>
    <xf numFmtId="0" fontId="36" fillId="0" borderId="0" xfId="0" applyFont="1"/>
    <xf numFmtId="0" fontId="37" fillId="0" borderId="0" xfId="0" applyFont="1" applyAlignment="1">
      <alignment wrapText="1"/>
    </xf>
    <xf numFmtId="0" fontId="4" fillId="0" borderId="0" xfId="0" applyFont="1"/>
    <xf numFmtId="0" fontId="38" fillId="0" borderId="0" xfId="0" applyFont="1"/>
    <xf numFmtId="0" fontId="8" fillId="0" borderId="8"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8" xfId="0" applyFont="1" applyBorder="1" applyAlignment="1">
      <alignment vertical="center" wrapText="1"/>
    </xf>
    <xf numFmtId="0" fontId="0" fillId="0" borderId="7" xfId="0" applyBorder="1" applyAlignment="1">
      <alignment horizontal="center"/>
    </xf>
    <xf numFmtId="0" fontId="40" fillId="0" borderId="30" xfId="0" applyFont="1" applyBorder="1" applyAlignment="1">
      <alignment horizontal="left" vertical="center" wrapText="1"/>
    </xf>
    <xf numFmtId="166" fontId="0" fillId="0" borderId="7" xfId="2" applyNumberFormat="1" applyFont="1" applyBorder="1" applyAlignment="1">
      <alignment wrapText="1"/>
    </xf>
    <xf numFmtId="0" fontId="41" fillId="0" borderId="30" xfId="0" applyFont="1" applyBorder="1" applyAlignment="1">
      <alignment horizontal="left" vertical="center" wrapText="1" indent="3"/>
    </xf>
    <xf numFmtId="0" fontId="42" fillId="0" borderId="30" xfId="0" applyFont="1" applyBorder="1" applyAlignment="1">
      <alignment horizontal="left" vertical="center" wrapText="1" indent="3"/>
    </xf>
    <xf numFmtId="0" fontId="6" fillId="0" borderId="7" xfId="0" applyFont="1" applyBorder="1" applyAlignment="1">
      <alignment horizontal="center"/>
    </xf>
    <xf numFmtId="0" fontId="43" fillId="0" borderId="0" xfId="0" applyFont="1" applyAlignment="1">
      <alignment horizontal="left"/>
    </xf>
    <xf numFmtId="0" fontId="6" fillId="0" borderId="0" xfId="0" applyFont="1" applyAlignment="1">
      <alignment horizontal="left"/>
    </xf>
    <xf numFmtId="0" fontId="6" fillId="0" borderId="0" xfId="0" applyFont="1"/>
    <xf numFmtId="0" fontId="0" fillId="0" borderId="0" xfId="0" applyAlignment="1">
      <alignment wrapText="1"/>
    </xf>
    <xf numFmtId="0" fontId="13" fillId="0" borderId="32" xfId="0" applyFont="1" applyBorder="1" applyAlignment="1">
      <alignment horizontal="center" vertical="center"/>
    </xf>
    <xf numFmtId="0" fontId="6" fillId="0" borderId="0" xfId="0" applyFont="1" applyAlignment="1">
      <alignment horizontal="left" wrapText="1"/>
    </xf>
    <xf numFmtId="0" fontId="13" fillId="0" borderId="33" xfId="0" applyFont="1" applyBorder="1" applyAlignment="1">
      <alignment horizontal="center" vertical="center"/>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13" fillId="0" borderId="27" xfId="0" applyFont="1" applyBorder="1" applyAlignment="1">
      <alignment horizontal="center" vertical="center"/>
    </xf>
    <xf numFmtId="0" fontId="6" fillId="0" borderId="14" xfId="0" applyFont="1" applyBorder="1" applyAlignment="1">
      <alignment horizontal="left" vertical="center" wrapText="1"/>
    </xf>
    <xf numFmtId="0" fontId="43" fillId="0" borderId="0" xfId="0" applyFont="1"/>
    <xf numFmtId="0" fontId="6" fillId="0" borderId="7" xfId="0" applyFont="1" applyBorder="1" applyAlignment="1">
      <alignment horizontal="center" vertical="center" wrapText="1"/>
    </xf>
    <xf numFmtId="0" fontId="6" fillId="0" borderId="7" xfId="0" applyFont="1" applyBorder="1"/>
    <xf numFmtId="0" fontId="6" fillId="0" borderId="7" xfId="0" applyFont="1" applyBorder="1" applyAlignment="1">
      <alignment horizontal="left" indent="2"/>
    </xf>
    <xf numFmtId="0" fontId="6" fillId="0" borderId="7" xfId="0" applyFont="1" applyBorder="1" applyAlignment="1">
      <alignment horizontal="left" wrapText="1" indent="2"/>
    </xf>
    <xf numFmtId="0" fontId="6" fillId="0" borderId="7" xfId="0" applyFont="1" applyBorder="1" applyAlignment="1">
      <alignment horizontal="left" vertical="center" wrapText="1"/>
    </xf>
    <xf numFmtId="0" fontId="6" fillId="0" borderId="7" xfId="0" applyFont="1" applyBorder="1" applyAlignment="1">
      <alignment horizontal="left" indent="4"/>
    </xf>
    <xf numFmtId="0" fontId="44" fillId="0" borderId="0" xfId="0" applyFont="1"/>
    <xf numFmtId="0" fontId="44" fillId="0" borderId="0" xfId="0" applyFont="1" applyAlignment="1">
      <alignment horizontal="left" wrapText="1"/>
    </xf>
    <xf numFmtId="0" fontId="6" fillId="0" borderId="7" xfId="0" applyFont="1" applyBorder="1" applyAlignment="1">
      <alignment vertical="top" wrapText="1"/>
    </xf>
    <xf numFmtId="0" fontId="6" fillId="0" borderId="7" xfId="0" applyFont="1" applyBorder="1" applyAlignment="1">
      <alignment horizontal="left" vertical="top" wrapText="1"/>
    </xf>
    <xf numFmtId="0" fontId="6" fillId="0" borderId="0" xfId="0" applyFont="1" applyAlignment="1">
      <alignment wrapText="1"/>
    </xf>
    <xf numFmtId="0" fontId="44" fillId="0" borderId="7" xfId="0" applyFont="1" applyBorder="1"/>
    <xf numFmtId="0" fontId="6" fillId="0" borderId="7" xfId="0" applyFont="1" applyBorder="1" applyAlignment="1">
      <alignment horizontal="left" wrapText="1"/>
    </xf>
    <xf numFmtId="0" fontId="6" fillId="0" borderId="7" xfId="0" applyFont="1" applyBorder="1" applyAlignment="1">
      <alignment wrapText="1"/>
    </xf>
    <xf numFmtId="0" fontId="0" fillId="10" borderId="28" xfId="0" applyFill="1" applyBorder="1" applyAlignment="1">
      <alignment vertical="center" wrapText="1"/>
    </xf>
    <xf numFmtId="0" fontId="0" fillId="10" borderId="29" xfId="0" applyFill="1" applyBorder="1" applyAlignment="1">
      <alignment vertical="center" wrapText="1"/>
    </xf>
    <xf numFmtId="0" fontId="0" fillId="10" borderId="6" xfId="0" applyFill="1" applyBorder="1" applyAlignment="1">
      <alignment vertical="center" wrapText="1"/>
    </xf>
    <xf numFmtId="0" fontId="0" fillId="10" borderId="5" xfId="0" applyFill="1" applyBorder="1" applyAlignment="1">
      <alignment vertical="center" wrapText="1"/>
    </xf>
    <xf numFmtId="0" fontId="9" fillId="0" borderId="0" xfId="0" applyFont="1" applyAlignment="1">
      <alignment horizontal="center" vertical="center" wrapText="1"/>
    </xf>
    <xf numFmtId="0" fontId="0" fillId="0" borderId="0" xfId="0" applyAlignment="1">
      <alignment vertical="center" wrapText="1"/>
    </xf>
    <xf numFmtId="0" fontId="13" fillId="0" borderId="11" xfId="0" applyFont="1" applyBorder="1" applyAlignment="1">
      <alignment vertical="center"/>
    </xf>
    <xf numFmtId="0" fontId="0" fillId="0" borderId="0" xfId="0" applyAlignment="1">
      <alignment horizontal="left" vertical="center"/>
    </xf>
    <xf numFmtId="0" fontId="0" fillId="0" borderId="0" xfId="0" applyAlignment="1">
      <alignment vertical="center"/>
    </xf>
    <xf numFmtId="0" fontId="0" fillId="0" borderId="28" xfId="0" applyBorder="1" applyAlignment="1">
      <alignment horizontal="center" vertical="center" wrapText="1"/>
    </xf>
    <xf numFmtId="0" fontId="13" fillId="0" borderId="0" xfId="0" applyFont="1" applyAlignment="1">
      <alignment horizontal="center" vertical="center"/>
    </xf>
    <xf numFmtId="0" fontId="13" fillId="0" borderId="12" xfId="0" applyFont="1" applyBorder="1" applyAlignment="1">
      <alignment vertical="center"/>
    </xf>
    <xf numFmtId="0" fontId="13" fillId="0" borderId="2" xfId="0" applyFont="1" applyBorder="1" applyAlignment="1">
      <alignment horizontal="center" vertical="center"/>
    </xf>
    <xf numFmtId="0" fontId="13" fillId="0" borderId="37" xfId="0" applyFont="1" applyBorder="1" applyAlignment="1">
      <alignment vertical="center"/>
    </xf>
    <xf numFmtId="0" fontId="9" fillId="0" borderId="0" xfId="0" applyFont="1"/>
    <xf numFmtId="166" fontId="9" fillId="0" borderId="7" xfId="2" applyNumberFormat="1" applyFont="1" applyBorder="1" applyAlignment="1">
      <alignment wrapText="1"/>
    </xf>
    <xf numFmtId="0" fontId="9" fillId="0" borderId="7" xfId="0" applyFont="1" applyBorder="1" applyAlignment="1">
      <alignment wrapText="1"/>
    </xf>
    <xf numFmtId="0" fontId="9" fillId="11" borderId="7" xfId="0" applyFont="1" applyFill="1" applyBorder="1" applyAlignment="1">
      <alignment wrapText="1"/>
    </xf>
    <xf numFmtId="166" fontId="9" fillId="0" borderId="7" xfId="0" applyNumberFormat="1" applyFont="1" applyBorder="1" applyAlignment="1">
      <alignment wrapText="1"/>
    </xf>
    <xf numFmtId="166" fontId="0" fillId="0" borderId="7" xfId="0" applyNumberFormat="1" applyBorder="1" applyAlignment="1">
      <alignment wrapText="1"/>
    </xf>
    <xf numFmtId="10" fontId="0" fillId="0" borderId="7" xfId="0" applyNumberFormat="1" applyBorder="1" applyAlignment="1">
      <alignment wrapText="1"/>
    </xf>
    <xf numFmtId="166" fontId="0" fillId="0" borderId="30" xfId="2" applyNumberFormat="1" applyFont="1" applyBorder="1" applyAlignment="1">
      <alignment wrapText="1"/>
    </xf>
    <xf numFmtId="10" fontId="0" fillId="0" borderId="7" xfId="3" applyNumberFormat="1" applyFont="1" applyBorder="1" applyAlignment="1">
      <alignment wrapText="1"/>
    </xf>
    <xf numFmtId="10" fontId="0" fillId="0" borderId="30" xfId="3" applyNumberFormat="1" applyFont="1" applyBorder="1" applyAlignment="1">
      <alignment wrapText="1"/>
    </xf>
    <xf numFmtId="0" fontId="6" fillId="8" borderId="30" xfId="0" applyFont="1" applyFill="1" applyBorder="1" applyAlignment="1">
      <alignment horizontal="left" vertical="center" wrapText="1"/>
    </xf>
    <xf numFmtId="0" fontId="0" fillId="8" borderId="11" xfId="0" applyFill="1" applyBorder="1" applyAlignment="1">
      <alignment wrapText="1"/>
    </xf>
    <xf numFmtId="0" fontId="45" fillId="8" borderId="30" xfId="0" applyFont="1" applyFill="1" applyBorder="1" applyAlignment="1">
      <alignment horizontal="left" vertical="center" wrapText="1" indent="3"/>
    </xf>
    <xf numFmtId="0" fontId="0" fillId="8" borderId="12" xfId="0" applyFill="1" applyBorder="1" applyAlignment="1">
      <alignment wrapText="1"/>
    </xf>
    <xf numFmtId="0" fontId="0" fillId="8" borderId="8" xfId="0" applyFill="1" applyBorder="1" applyAlignment="1">
      <alignment wrapText="1"/>
    </xf>
    <xf numFmtId="0" fontId="0" fillId="0" borderId="30" xfId="0" applyBorder="1" applyAlignment="1">
      <alignment wrapText="1"/>
    </xf>
    <xf numFmtId="0" fontId="0" fillId="8" borderId="7" xfId="0" applyFill="1" applyBorder="1" applyAlignment="1">
      <alignment wrapText="1"/>
    </xf>
    <xf numFmtId="0" fontId="9" fillId="8" borderId="6" xfId="0" applyFont="1" applyFill="1" applyBorder="1"/>
    <xf numFmtId="0" fontId="9" fillId="8" borderId="6" xfId="0" applyFont="1" applyFill="1" applyBorder="1" applyAlignment="1">
      <alignment wrapText="1"/>
    </xf>
    <xf numFmtId="0" fontId="0" fillId="8" borderId="7" xfId="0" applyFill="1" applyBorder="1" applyAlignment="1">
      <alignment horizontal="center" vertical="center"/>
    </xf>
    <xf numFmtId="0" fontId="9" fillId="0" borderId="7" xfId="0" applyFont="1" applyBorder="1" applyAlignment="1">
      <alignment horizontal="center" vertical="center" wrapText="1"/>
    </xf>
    <xf numFmtId="0" fontId="43" fillId="0" borderId="7" xfId="0" applyFont="1" applyBorder="1" applyAlignment="1">
      <alignment horizontal="center" vertical="center" wrapText="1"/>
    </xf>
    <xf numFmtId="0" fontId="9" fillId="8" borderId="7" xfId="0" applyFont="1" applyFill="1" applyBorder="1" applyAlignment="1">
      <alignment horizontal="center" vertical="center" wrapText="1"/>
    </xf>
    <xf numFmtId="0" fontId="0" fillId="11" borderId="7" xfId="0" applyFill="1" applyBorder="1" applyAlignment="1">
      <alignment wrapText="1"/>
    </xf>
    <xf numFmtId="170" fontId="0" fillId="0" borderId="30" xfId="2" applyNumberFormat="1" applyFont="1" applyBorder="1" applyAlignment="1">
      <alignment wrapText="1"/>
    </xf>
    <xf numFmtId="10" fontId="46" fillId="0" borderId="7" xfId="0" applyNumberFormat="1" applyFont="1" applyBorder="1" applyAlignment="1">
      <alignment vertical="center" wrapText="1"/>
    </xf>
    <xf numFmtId="10" fontId="46" fillId="0" borderId="7" xfId="3" applyNumberFormat="1" applyFont="1" applyBorder="1" applyAlignment="1">
      <alignment vertical="center" wrapText="1"/>
    </xf>
    <xf numFmtId="166" fontId="46" fillId="0" borderId="7" xfId="2" applyNumberFormat="1" applyFont="1" applyBorder="1" applyAlignment="1">
      <alignment vertical="center" wrapText="1"/>
    </xf>
    <xf numFmtId="0" fontId="46" fillId="0" borderId="7" xfId="0" applyFont="1" applyBorder="1" applyAlignment="1">
      <alignment vertical="center" wrapText="1"/>
    </xf>
    <xf numFmtId="0" fontId="47" fillId="0" borderId="7" xfId="0" applyFont="1" applyBorder="1" applyAlignment="1">
      <alignment vertical="center" wrapText="1"/>
    </xf>
    <xf numFmtId="10" fontId="47" fillId="0" borderId="7" xfId="0" applyNumberFormat="1" applyFont="1" applyBorder="1" applyAlignment="1">
      <alignment vertical="center" wrapText="1"/>
    </xf>
    <xf numFmtId="10" fontId="47" fillId="0" borderId="7" xfId="3" applyNumberFormat="1" applyFont="1" applyBorder="1" applyAlignment="1">
      <alignment vertical="center" wrapText="1"/>
    </xf>
    <xf numFmtId="166" fontId="47" fillId="0" borderId="7" xfId="2" applyNumberFormat="1" applyFont="1" applyBorder="1" applyAlignment="1">
      <alignment vertical="center" wrapText="1"/>
    </xf>
    <xf numFmtId="0" fontId="48" fillId="9" borderId="7" xfId="0" applyFont="1" applyFill="1" applyBorder="1" applyAlignment="1">
      <alignment vertical="center" wrapText="1"/>
    </xf>
    <xf numFmtId="0" fontId="48" fillId="0" borderId="7" xfId="0" applyFont="1" applyBorder="1" applyAlignment="1">
      <alignment vertical="center" wrapText="1"/>
    </xf>
    <xf numFmtId="10" fontId="0" fillId="0" borderId="0" xfId="3" applyNumberFormat="1" applyFont="1"/>
    <xf numFmtId="0" fontId="49" fillId="9" borderId="7" xfId="0" applyFont="1" applyFill="1" applyBorder="1" applyAlignment="1">
      <alignment vertical="center" wrapText="1"/>
    </xf>
    <xf numFmtId="0" fontId="49" fillId="0" borderId="7" xfId="0" applyFont="1" applyBorder="1" applyAlignment="1">
      <alignment vertical="center" wrapText="1"/>
    </xf>
    <xf numFmtId="0" fontId="47" fillId="0" borderId="30" xfId="0" applyFont="1" applyBorder="1" applyAlignment="1">
      <alignment vertical="center" wrapText="1"/>
    </xf>
    <xf numFmtId="0" fontId="47" fillId="0" borderId="7" xfId="0" applyFont="1" applyBorder="1" applyAlignment="1">
      <alignment horizontal="center" vertical="center" wrapText="1"/>
    </xf>
    <xf numFmtId="0" fontId="50" fillId="0" borderId="7" xfId="0" applyFont="1" applyBorder="1" applyAlignment="1">
      <alignment horizontal="center" vertical="center" wrapText="1"/>
    </xf>
    <xf numFmtId="0" fontId="47" fillId="0" borderId="0" xfId="0" applyFont="1" applyAlignment="1">
      <alignment vertical="center" wrapText="1"/>
    </xf>
    <xf numFmtId="0" fontId="46" fillId="0" borderId="7" xfId="0" applyFont="1" applyBorder="1" applyAlignment="1">
      <alignment horizontal="center" vertical="center" wrapText="1"/>
    </xf>
    <xf numFmtId="0" fontId="51" fillId="0" borderId="7" xfId="0" applyFont="1" applyBorder="1" applyAlignment="1">
      <alignment horizontal="center" vertical="center" wrapText="1"/>
    </xf>
    <xf numFmtId="0" fontId="52" fillId="0" borderId="0" xfId="0" applyFont="1" applyAlignment="1">
      <alignment vertical="center" wrapText="1"/>
    </xf>
    <xf numFmtId="0" fontId="31" fillId="0" borderId="0" xfId="0" applyFont="1" applyAlignment="1">
      <alignment horizontal="center" vertical="center" wrapText="1"/>
    </xf>
    <xf numFmtId="0" fontId="33" fillId="0" borderId="0" xfId="0" applyFont="1" applyAlignment="1">
      <alignment vertical="center" wrapText="1"/>
    </xf>
    <xf numFmtId="0" fontId="53" fillId="0" borderId="0" xfId="0" applyFont="1"/>
    <xf numFmtId="166" fontId="9" fillId="0" borderId="7" xfId="2" applyNumberFormat="1" applyFont="1" applyBorder="1"/>
    <xf numFmtId="0" fontId="9" fillId="0" borderId="7" xfId="0" applyFont="1" applyBorder="1" applyAlignment="1">
      <alignment vertical="center"/>
    </xf>
    <xf numFmtId="0" fontId="9" fillId="0" borderId="7" xfId="0" applyFont="1" applyBorder="1" applyAlignment="1">
      <alignment horizontal="center" vertical="center"/>
    </xf>
    <xf numFmtId="0" fontId="54" fillId="0" borderId="0" xfId="0" applyFont="1"/>
    <xf numFmtId="0" fontId="0" fillId="0" borderId="0" xfId="0" applyAlignment="1">
      <alignment horizontal="left"/>
    </xf>
    <xf numFmtId="171" fontId="14" fillId="0" borderId="13" xfId="2" applyNumberFormat="1" applyFont="1" applyBorder="1" applyAlignment="1">
      <alignment horizontal="center" vertical="center" wrapText="1"/>
    </xf>
    <xf numFmtId="172" fontId="14" fillId="0" borderId="13" xfId="0" applyNumberFormat="1"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xf>
    <xf numFmtId="0" fontId="6" fillId="0" borderId="32" xfId="0" applyFont="1" applyBorder="1" applyAlignment="1">
      <alignment horizontal="left" vertical="center" wrapText="1"/>
    </xf>
    <xf numFmtId="0" fontId="6" fillId="0" borderId="1" xfId="0" applyFont="1" applyBorder="1" applyAlignment="1">
      <alignment horizontal="center" vertical="center" wrapText="1"/>
    </xf>
    <xf numFmtId="0" fontId="0" fillId="0" borderId="0" xfId="0" applyAlignment="1">
      <alignment vertical="top"/>
    </xf>
    <xf numFmtId="0" fontId="60" fillId="0" borderId="0" xfId="0" applyFont="1"/>
    <xf numFmtId="0" fontId="57" fillId="0" borderId="0" xfId="0" applyFont="1"/>
    <xf numFmtId="0" fontId="56" fillId="0" borderId="0" xfId="0" applyFont="1"/>
    <xf numFmtId="0" fontId="0" fillId="0" borderId="0" xfId="0" applyAlignment="1">
      <alignment horizontal="left" vertical="top" indent="1"/>
    </xf>
    <xf numFmtId="0" fontId="56" fillId="0" borderId="0" xfId="0" applyFont="1" applyAlignment="1">
      <alignment horizontal="left" indent="1"/>
    </xf>
    <xf numFmtId="0" fontId="59" fillId="0" borderId="0" xfId="1" applyFont="1" applyBorder="1" applyAlignment="1">
      <alignment horizontal="left" indent="1"/>
    </xf>
    <xf numFmtId="0" fontId="59" fillId="0" borderId="0" xfId="1" applyFont="1" applyFill="1" applyBorder="1" applyAlignment="1">
      <alignment horizontal="left" indent="1"/>
    </xf>
    <xf numFmtId="0" fontId="0" fillId="0" borderId="0" xfId="0" applyAlignment="1">
      <alignment horizontal="left" indent="1"/>
    </xf>
    <xf numFmtId="0" fontId="61" fillId="0" borderId="0" xfId="0" applyFont="1" applyAlignment="1">
      <alignment horizontal="left" vertical="center" wrapText="1"/>
    </xf>
    <xf numFmtId="0" fontId="58" fillId="12" borderId="0" xfId="0" applyFont="1" applyFill="1" applyAlignment="1">
      <alignment horizontal="left" vertical="center" indent="1"/>
    </xf>
    <xf numFmtId="0" fontId="58" fillId="12" borderId="0" xfId="0" applyFont="1" applyFill="1" applyAlignment="1">
      <alignment vertical="center"/>
    </xf>
    <xf numFmtId="0" fontId="19" fillId="0" borderId="0" xfId="0" applyFont="1" applyAlignment="1">
      <alignment horizontal="center"/>
    </xf>
    <xf numFmtId="0" fontId="62" fillId="0" borderId="0" xfId="0" applyFont="1" applyAlignment="1">
      <alignment horizontal="left"/>
    </xf>
    <xf numFmtId="0" fontId="62" fillId="0" borderId="0" xfId="0" applyFont="1"/>
    <xf numFmtId="0" fontId="55" fillId="8" borderId="0" xfId="0" applyFont="1" applyFill="1" applyAlignment="1">
      <alignment horizontal="center" vertical="center"/>
    </xf>
    <xf numFmtId="0" fontId="0" fillId="0" borderId="0" xfId="0" applyAlignment="1">
      <alignment horizontal="center" vertical="top"/>
    </xf>
    <xf numFmtId="0" fontId="62" fillId="0" borderId="0" xfId="0" applyFont="1" applyAlignment="1">
      <alignment vertical="center"/>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horizontal="left" vertical="top" wrapText="1"/>
    </xf>
    <xf numFmtId="0" fontId="0" fillId="0" borderId="40" xfId="0" applyBorder="1" applyAlignment="1">
      <alignment horizontal="center" vertical="center"/>
    </xf>
    <xf numFmtId="0" fontId="6" fillId="0" borderId="37" xfId="0" applyFont="1" applyBorder="1" applyAlignment="1">
      <alignment vertical="top" wrapText="1"/>
    </xf>
    <xf numFmtId="0" fontId="0" fillId="0" borderId="41" xfId="0" applyBorder="1" applyAlignment="1">
      <alignment horizontal="left" vertical="center"/>
    </xf>
    <xf numFmtId="0" fontId="6" fillId="0" borderId="42" xfId="0" applyFont="1" applyBorder="1" applyAlignment="1">
      <alignment horizontal="left" vertical="center" wrapText="1"/>
    </xf>
    <xf numFmtId="0" fontId="0" fillId="0" borderId="43" xfId="0" applyBorder="1" applyAlignment="1">
      <alignment horizontal="left" vertical="center"/>
    </xf>
    <xf numFmtId="0" fontId="6" fillId="0" borderId="44" xfId="0" applyFont="1" applyBorder="1" applyAlignment="1">
      <alignment horizontal="left" vertical="top" wrapText="1"/>
    </xf>
    <xf numFmtId="0" fontId="0" fillId="0" borderId="42" xfId="0" applyBorder="1" applyAlignment="1">
      <alignment vertical="center" wrapText="1"/>
    </xf>
    <xf numFmtId="0" fontId="0" fillId="0" borderId="10" xfId="0" applyBorder="1" applyAlignment="1">
      <alignment horizontal="center" vertical="center"/>
    </xf>
    <xf numFmtId="0" fontId="0" fillId="0" borderId="48" xfId="0" applyBorder="1" applyAlignment="1">
      <alignment vertical="top" wrapText="1"/>
    </xf>
    <xf numFmtId="0" fontId="0" fillId="0" borderId="8" xfId="0" applyBorder="1" applyAlignment="1">
      <alignment horizontal="left" vertical="center" wrapText="1"/>
    </xf>
    <xf numFmtId="0" fontId="0" fillId="0" borderId="13" xfId="0" applyBorder="1" applyAlignment="1">
      <alignment vertical="center" wrapText="1"/>
    </xf>
    <xf numFmtId="0" fontId="0" fillId="8" borderId="13" xfId="0" applyFill="1" applyBorder="1" applyAlignment="1">
      <alignment vertical="center" wrapText="1"/>
    </xf>
    <xf numFmtId="0" fontId="6" fillId="8" borderId="13" xfId="0" applyFont="1" applyFill="1" applyBorder="1" applyAlignment="1">
      <alignment vertical="center" wrapText="1"/>
    </xf>
    <xf numFmtId="0" fontId="0" fillId="8" borderId="21" xfId="0" applyFill="1" applyBorder="1" applyAlignment="1">
      <alignment vertical="center" wrapText="1"/>
    </xf>
    <xf numFmtId="0" fontId="63" fillId="0" borderId="0" xfId="0" applyFont="1" applyAlignment="1">
      <alignment wrapText="1"/>
    </xf>
    <xf numFmtId="0" fontId="54" fillId="0" borderId="0" xfId="0" applyFont="1" applyAlignment="1">
      <alignment horizontal="left"/>
    </xf>
    <xf numFmtId="0" fontId="9" fillId="0" borderId="7" xfId="0" applyFont="1" applyBorder="1" applyAlignment="1">
      <alignment horizontal="left" vertical="center"/>
    </xf>
    <xf numFmtId="0" fontId="0" fillId="0" borderId="7" xfId="0" applyBorder="1" applyAlignment="1">
      <alignment horizontal="left" vertical="center"/>
    </xf>
    <xf numFmtId="0" fontId="6" fillId="0" borderId="0" xfId="0" applyFont="1" applyAlignment="1">
      <alignment vertical="center" wrapText="1"/>
    </xf>
    <xf numFmtId="0" fontId="6" fillId="0" borderId="2" xfId="0" applyFont="1" applyBorder="1" applyAlignment="1">
      <alignment vertical="center" wrapText="1"/>
    </xf>
    <xf numFmtId="0" fontId="6" fillId="0" borderId="26" xfId="0" applyFont="1" applyBorder="1" applyAlignment="1">
      <alignment horizontal="left" vertical="center" wrapText="1"/>
    </xf>
    <xf numFmtId="0" fontId="6" fillId="0" borderId="25" xfId="0" applyFont="1" applyBorder="1" applyAlignment="1">
      <alignment horizontal="left" vertical="center"/>
    </xf>
    <xf numFmtId="0" fontId="6" fillId="0" borderId="25" xfId="0" applyFont="1" applyBorder="1" applyAlignment="1">
      <alignment horizontal="left" vertical="center" wrapText="1"/>
    </xf>
    <xf numFmtId="0" fontId="6" fillId="0" borderId="32" xfId="0" applyFont="1" applyBorder="1" applyAlignment="1">
      <alignment horizontal="left" vertical="center"/>
    </xf>
    <xf numFmtId="0" fontId="65" fillId="0" borderId="0" xfId="0" applyFont="1"/>
    <xf numFmtId="9" fontId="0" fillId="0" borderId="7" xfId="3" applyFont="1" applyBorder="1" applyAlignment="1">
      <alignment wrapText="1"/>
    </xf>
    <xf numFmtId="169" fontId="0" fillId="0" borderId="7" xfId="3" applyNumberFormat="1" applyFont="1" applyBorder="1" applyAlignment="1">
      <alignment wrapText="1"/>
    </xf>
    <xf numFmtId="0" fontId="6" fillId="0" borderId="11" xfId="0" applyFont="1" applyBorder="1" applyAlignment="1">
      <alignment vertical="center"/>
    </xf>
    <xf numFmtId="0" fontId="6" fillId="0" borderId="1" xfId="0" applyFont="1" applyBorder="1" applyAlignment="1">
      <alignment vertical="center" wrapText="1"/>
    </xf>
    <xf numFmtId="0" fontId="6" fillId="0" borderId="9" xfId="0" applyFont="1" applyBorder="1" applyAlignment="1">
      <alignment horizontal="left" vertical="top" wrapText="1"/>
    </xf>
    <xf numFmtId="0" fontId="0" fillId="0" borderId="23" xfId="0" applyBorder="1"/>
    <xf numFmtId="0" fontId="0" fillId="0" borderId="13" xfId="0" applyBorder="1"/>
    <xf numFmtId="0" fontId="6" fillId="0" borderId="36" xfId="0" applyFont="1" applyBorder="1" applyAlignment="1">
      <alignment vertical="center" wrapText="1"/>
    </xf>
    <xf numFmtId="166" fontId="6" fillId="9" borderId="7" xfId="2" applyNumberFormat="1" applyFont="1" applyFill="1" applyBorder="1"/>
    <xf numFmtId="166" fontId="6" fillId="0" borderId="7" xfId="2" applyNumberFormat="1" applyFont="1" applyBorder="1"/>
    <xf numFmtId="0" fontId="0" fillId="0" borderId="7" xfId="0" applyBorder="1" applyAlignment="1">
      <alignment horizontal="justify" vertical="center" wrapText="1"/>
    </xf>
    <xf numFmtId="0" fontId="0" fillId="0" borderId="7" xfId="0" applyBorder="1" applyAlignment="1">
      <alignment horizontal="justify" vertical="top" wrapText="1"/>
    </xf>
    <xf numFmtId="0" fontId="6" fillId="0" borderId="7" xfId="0" applyFont="1" applyBorder="1" applyAlignment="1">
      <alignment horizontal="justify" vertical="top" wrapText="1"/>
    </xf>
    <xf numFmtId="0" fontId="6" fillId="0" borderId="7" xfId="0" applyFont="1" applyBorder="1" applyAlignment="1">
      <alignment horizontal="justify" vertical="center" wrapText="1"/>
    </xf>
    <xf numFmtId="0" fontId="7" fillId="0" borderId="7" xfId="0" applyFont="1"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51" xfId="0" applyBorder="1"/>
    <xf numFmtId="0" fontId="61" fillId="0" borderId="0" xfId="0" applyFont="1" applyAlignment="1">
      <alignment horizontal="left" vertical="center" wrapText="1"/>
    </xf>
    <xf numFmtId="0" fontId="10" fillId="0" borderId="0" xfId="0" applyFont="1" applyAlignment="1">
      <alignment horizontal="center" vertical="center" wrapText="1"/>
    </xf>
    <xf numFmtId="0" fontId="13" fillId="0" borderId="16" xfId="0" applyFont="1" applyBorder="1"/>
    <xf numFmtId="0" fontId="0" fillId="0" borderId="0" xfId="0"/>
    <xf numFmtId="0" fontId="13" fillId="0" borderId="15" xfId="0" applyFont="1" applyBorder="1"/>
    <xf numFmtId="0" fontId="13" fillId="0" borderId="14" xfId="0" applyFont="1" applyBorder="1"/>
    <xf numFmtId="0" fontId="10" fillId="0" borderId="18" xfId="0" applyFont="1" applyBorder="1" applyAlignment="1">
      <alignment horizontal="center" vertical="center" wrapText="1"/>
    </xf>
    <xf numFmtId="0" fontId="13" fillId="0" borderId="17" xfId="0" applyFont="1" applyBorder="1"/>
    <xf numFmtId="0" fontId="62" fillId="0" borderId="0" xfId="0" applyFont="1" applyAlignment="1">
      <alignment horizontal="left"/>
    </xf>
    <xf numFmtId="0" fontId="11" fillId="4" borderId="18" xfId="0" applyFont="1" applyFill="1" applyBorder="1" applyAlignment="1">
      <alignment horizontal="left" vertical="center" wrapText="1"/>
    </xf>
    <xf numFmtId="0" fontId="13" fillId="0" borderId="19" xfId="0" applyFont="1" applyBorder="1"/>
    <xf numFmtId="0" fontId="15" fillId="3" borderId="18"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3" fillId="0" borderId="19" xfId="0" applyFont="1" applyBorder="1" applyAlignment="1">
      <alignment wrapText="1"/>
    </xf>
    <xf numFmtId="0" fontId="13" fillId="0" borderId="17" xfId="0" applyFont="1" applyBorder="1" applyAlignment="1">
      <alignment wrapText="1"/>
    </xf>
    <xf numFmtId="0" fontId="0" fillId="0" borderId="0" xfId="0" applyAlignment="1">
      <alignment horizontal="left"/>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20" fillId="4" borderId="18" xfId="0" applyFont="1" applyFill="1" applyBorder="1" applyAlignment="1">
      <alignment horizontal="center" vertical="center"/>
    </xf>
    <xf numFmtId="0" fontId="20" fillId="4" borderId="18" xfId="0" applyFont="1" applyFill="1" applyBorder="1" applyAlignment="1">
      <alignment horizontal="center" vertical="center" wrapText="1"/>
    </xf>
    <xf numFmtId="0" fontId="20" fillId="4" borderId="18" xfId="0" quotePrefix="1" applyFont="1" applyFill="1" applyBorder="1" applyAlignment="1">
      <alignment horizontal="center" vertical="center"/>
    </xf>
    <xf numFmtId="0" fontId="13" fillId="0" borderId="20" xfId="0" applyFont="1" applyBorder="1"/>
    <xf numFmtId="0" fontId="25" fillId="4" borderId="18" xfId="0" applyFont="1" applyFill="1" applyBorder="1" applyAlignment="1">
      <alignment horizontal="center" vertical="center"/>
    </xf>
    <xf numFmtId="0" fontId="12" fillId="0" borderId="21"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xf>
    <xf numFmtId="0" fontId="12" fillId="0" borderId="21" xfId="0" applyFont="1" applyBorder="1" applyAlignment="1">
      <alignment horizontal="left" vertical="center" wrapText="1"/>
    </xf>
    <xf numFmtId="0" fontId="13" fillId="0" borderId="22" xfId="0" applyFont="1" applyBorder="1"/>
    <xf numFmtId="0" fontId="13" fillId="0" borderId="23" xfId="0" applyFont="1" applyBorder="1"/>
    <xf numFmtId="3" fontId="12" fillId="0" borderId="21" xfId="0" applyNumberFormat="1" applyFont="1" applyBorder="1" applyAlignment="1">
      <alignment horizontal="center" vertical="center"/>
    </xf>
    <xf numFmtId="0" fontId="12" fillId="0" borderId="21" xfId="0" applyFont="1" applyBorder="1" applyAlignment="1">
      <alignment horizontal="center" vertical="center" wrapText="1"/>
    </xf>
    <xf numFmtId="0" fontId="15" fillId="5" borderId="18" xfId="0" applyFont="1" applyFill="1" applyBorder="1" applyAlignment="1">
      <alignment horizontal="center" vertical="center" wrapText="1"/>
    </xf>
    <xf numFmtId="0" fontId="14" fillId="0" borderId="0" xfId="0" applyFont="1" applyAlignment="1">
      <alignment vertical="center" wrapText="1"/>
    </xf>
    <xf numFmtId="0" fontId="62" fillId="0" borderId="24" xfId="0" applyFont="1" applyBorder="1" applyAlignment="1">
      <alignment horizontal="left" vertical="center"/>
    </xf>
    <xf numFmtId="0" fontId="62" fillId="0" borderId="0" xfId="0" applyFont="1" applyAlignment="1">
      <alignment horizontal="left" wrapText="1"/>
    </xf>
    <xf numFmtId="0" fontId="11" fillId="6" borderId="18" xfId="0" applyFont="1" applyFill="1" applyBorder="1" applyAlignment="1">
      <alignment horizontal="center"/>
    </xf>
    <xf numFmtId="0" fontId="11" fillId="0" borderId="18" xfId="0" applyFont="1" applyBorder="1" applyAlignment="1">
      <alignment horizontal="center"/>
    </xf>
    <xf numFmtId="0" fontId="10" fillId="0" borderId="25" xfId="0" applyFont="1" applyBorder="1" applyAlignment="1">
      <alignment horizontal="center"/>
    </xf>
    <xf numFmtId="0" fontId="13" fillId="0" borderId="26" xfId="0" applyFont="1" applyBorder="1"/>
    <xf numFmtId="0" fontId="13" fillId="0" borderId="27" xfId="0" applyFont="1" applyBorder="1"/>
    <xf numFmtId="0" fontId="11" fillId="6" borderId="18" xfId="0" applyFont="1" applyFill="1" applyBorder="1" applyAlignment="1">
      <alignment horizontal="center" vertical="center" wrapText="1"/>
    </xf>
    <xf numFmtId="0" fontId="62" fillId="0" borderId="0" xfId="0" applyFont="1" applyAlignment="1">
      <alignment horizontal="left" vertical="center" wrapText="1"/>
    </xf>
    <xf numFmtId="0" fontId="64" fillId="0" borderId="0" xfId="0" applyFont="1" applyAlignment="1">
      <alignment horizontal="left"/>
    </xf>
    <xf numFmtId="0" fontId="0" fillId="0" borderId="7" xfId="0" applyBorder="1" applyAlignment="1">
      <alignment horizontal="center" vertical="center" wrapText="1"/>
    </xf>
    <xf numFmtId="0" fontId="0" fillId="0" borderId="7" xfId="0" applyBorder="1" applyAlignment="1">
      <alignment horizontal="left" vertical="top" wrapText="1"/>
    </xf>
    <xf numFmtId="0" fontId="62" fillId="0" borderId="0" xfId="0" applyFont="1" applyAlignment="1">
      <alignment horizontal="left" vertical="center"/>
    </xf>
    <xf numFmtId="0" fontId="6" fillId="0" borderId="47" xfId="0" applyFont="1" applyBorder="1" applyAlignment="1">
      <alignment horizontal="left" vertical="top" wrapText="1"/>
    </xf>
    <xf numFmtId="0" fontId="6" fillId="0" borderId="46" xfId="0" applyFont="1" applyBorder="1" applyAlignment="1">
      <alignment horizontal="left" vertical="top" wrapText="1"/>
    </xf>
    <xf numFmtId="0" fontId="7" fillId="0" borderId="47" xfId="0" applyFont="1" applyBorder="1" applyAlignment="1">
      <alignment horizontal="left" vertical="center" wrapText="1"/>
    </xf>
    <xf numFmtId="0" fontId="7" fillId="0" borderId="23" xfId="0" applyFont="1" applyBorder="1" applyAlignment="1">
      <alignment horizontal="left" vertical="center" wrapText="1"/>
    </xf>
    <xf numFmtId="0" fontId="0" fillId="0" borderId="31" xfId="0" applyBorder="1" applyAlignment="1">
      <alignment horizontal="left"/>
    </xf>
    <xf numFmtId="0" fontId="0" fillId="0" borderId="38" xfId="0" applyBorder="1" applyAlignment="1">
      <alignment horizontal="left"/>
    </xf>
    <xf numFmtId="0" fontId="0" fillId="2" borderId="34" xfId="0" applyFill="1" applyBorder="1" applyAlignment="1">
      <alignment horizontal="center"/>
    </xf>
    <xf numFmtId="0" fontId="0" fillId="2" borderId="39" xfId="0" applyFill="1" applyBorder="1" applyAlignment="1">
      <alignment horizontal="center"/>
    </xf>
    <xf numFmtId="2" fontId="0" fillId="0" borderId="6" xfId="0" applyNumberFormat="1" applyBorder="1" applyAlignment="1">
      <alignment horizontal="center" vertical="center" wrapText="1"/>
    </xf>
    <xf numFmtId="2" fontId="0" fillId="0" borderId="3" xfId="0" applyNumberFormat="1" applyBorder="1" applyAlignment="1">
      <alignment horizontal="center" vertical="center" wrapText="1"/>
    </xf>
    <xf numFmtId="2" fontId="0" fillId="0" borderId="10" xfId="0" applyNumberFormat="1" applyBorder="1" applyAlignment="1">
      <alignment horizontal="center" vertical="center"/>
    </xf>
    <xf numFmtId="2" fontId="0" fillId="0" borderId="3" xfId="0" applyNumberFormat="1" applyBorder="1" applyAlignment="1">
      <alignment horizontal="center" vertical="center"/>
    </xf>
    <xf numFmtId="2" fontId="0" fillId="0" borderId="41" xfId="0" applyNumberFormat="1" applyBorder="1" applyAlignment="1">
      <alignment horizontal="center" vertical="center"/>
    </xf>
    <xf numFmtId="2" fontId="0" fillId="0" borderId="45" xfId="0" applyNumberFormat="1" applyBorder="1" applyAlignment="1">
      <alignment horizontal="center" vertical="center"/>
    </xf>
    <xf numFmtId="0" fontId="6" fillId="0" borderId="42" xfId="0" applyFont="1" applyBorder="1" applyAlignment="1">
      <alignment horizontal="left" vertical="top" wrapText="1"/>
    </xf>
    <xf numFmtId="0" fontId="6" fillId="0" borderId="44" xfId="0" applyFont="1" applyBorder="1" applyAlignment="1">
      <alignment horizontal="left" vertical="top" wrapText="1"/>
    </xf>
    <xf numFmtId="0" fontId="6" fillId="0" borderId="21" xfId="0" applyFont="1" applyBorder="1" applyAlignment="1">
      <alignment horizontal="left" vertical="top" wrapText="1"/>
    </xf>
    <xf numFmtId="0" fontId="6" fillId="0" borderId="47" xfId="0" applyFont="1" applyBorder="1" applyAlignment="1">
      <alignment horizontal="left" vertical="center" wrapText="1"/>
    </xf>
    <xf numFmtId="0" fontId="6" fillId="0" borderId="46" xfId="0" applyFont="1" applyBorder="1" applyAlignment="1">
      <alignment horizontal="left" vertical="center" wrapText="1"/>
    </xf>
    <xf numFmtId="2" fontId="0" fillId="0" borderId="43" xfId="0" applyNumberFormat="1" applyBorder="1" applyAlignment="1">
      <alignment horizontal="center" vertical="center"/>
    </xf>
    <xf numFmtId="2" fontId="0" fillId="0" borderId="6" xfId="0" applyNumberFormat="1" applyBorder="1" applyAlignment="1">
      <alignment horizontal="center" vertical="center"/>
    </xf>
    <xf numFmtId="0" fontId="0" fillId="0" borderId="3" xfId="0" applyBorder="1" applyAlignment="1">
      <alignment horizontal="center" vertical="center"/>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9" fontId="11" fillId="0" borderId="21" xfId="0" applyNumberFormat="1" applyFont="1" applyBorder="1" applyAlignment="1">
      <alignment horizontal="center" vertical="center" wrapText="1"/>
    </xf>
    <xf numFmtId="0" fontId="9" fillId="8" borderId="2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6" fillId="8" borderId="28"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63" fillId="0" borderId="0" xfId="0" applyFont="1" applyAlignment="1">
      <alignment horizontal="left"/>
    </xf>
    <xf numFmtId="0" fontId="31" fillId="8" borderId="6"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32" fillId="8" borderId="28" xfId="0" applyFont="1" applyFill="1" applyBorder="1" applyAlignment="1">
      <alignment horizontal="center" vertical="center" wrapText="1"/>
    </xf>
    <xf numFmtId="0" fontId="32" fillId="8" borderId="29" xfId="0" applyFont="1" applyFill="1" applyBorder="1" applyAlignment="1">
      <alignment horizontal="center" vertical="center" wrapText="1"/>
    </xf>
    <xf numFmtId="0" fontId="32" fillId="8" borderId="30" xfId="0" applyFont="1" applyFill="1" applyBorder="1" applyAlignment="1">
      <alignment horizontal="center" vertical="center" wrapText="1"/>
    </xf>
    <xf numFmtId="0" fontId="31" fillId="8" borderId="28" xfId="0" applyFont="1" applyFill="1" applyBorder="1" applyAlignment="1">
      <alignment horizontal="center" vertical="center" wrapText="1"/>
    </xf>
    <xf numFmtId="0" fontId="31" fillId="8" borderId="29"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0" fillId="8" borderId="6" xfId="0" applyFill="1" applyBorder="1" applyAlignment="1">
      <alignment horizontal="center" vertical="center"/>
    </xf>
    <xf numFmtId="0" fontId="0" fillId="8" borderId="4" xfId="0" applyFill="1" applyBorder="1" applyAlignment="1">
      <alignment horizontal="center" vertical="center"/>
    </xf>
    <xf numFmtId="0" fontId="0" fillId="8" borderId="10" xfId="0" applyFill="1" applyBorder="1" applyAlignment="1">
      <alignment horizontal="center" vertical="center"/>
    </xf>
    <xf numFmtId="0" fontId="0" fillId="8" borderId="9"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horizontal="center" vertical="center"/>
    </xf>
    <xf numFmtId="0" fontId="31" fillId="8" borderId="12"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3" fillId="8" borderId="8"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0" fillId="0" borderId="8"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39" fillId="0" borderId="8"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30"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1" xfId="0" applyFont="1" applyBorder="1" applyAlignment="1">
      <alignment horizontal="center" vertical="center" wrapText="1"/>
    </xf>
    <xf numFmtId="0" fontId="62" fillId="0" borderId="0" xfId="0" applyFont="1" applyAlignment="1">
      <alignment horizontal="left" vertical="top"/>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9" fillId="10" borderId="8"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6" fillId="0" borderId="0" xfId="0" applyFont="1" applyAlignment="1">
      <alignment horizontal="left" wrapText="1"/>
    </xf>
    <xf numFmtId="0" fontId="6" fillId="0" borderId="6" xfId="0" applyFont="1" applyBorder="1" applyAlignment="1">
      <alignment horizontal="left" wrapText="1"/>
    </xf>
    <xf numFmtId="0" fontId="6" fillId="0" borderId="49" xfId="0" applyFont="1" applyBorder="1" applyAlignment="1">
      <alignment horizontal="left" wrapText="1"/>
    </xf>
    <xf numFmtId="0" fontId="6" fillId="0" borderId="28" xfId="0" applyFont="1" applyBorder="1" applyAlignment="1">
      <alignment horizontal="left" vertical="center" wrapText="1"/>
    </xf>
    <xf numFmtId="0" fontId="6" fillId="0" borderId="39" xfId="0" applyFont="1" applyBorder="1" applyAlignment="1">
      <alignment horizontal="left" vertical="center" wrapText="1"/>
    </xf>
    <xf numFmtId="0" fontId="6" fillId="0" borderId="35" xfId="0" applyFont="1" applyBorder="1" applyAlignment="1">
      <alignment horizontal="left" vertical="center" wrapText="1"/>
    </xf>
    <xf numFmtId="0" fontId="6" fillId="0" borderId="50" xfId="0" applyFont="1" applyBorder="1" applyAlignment="1">
      <alignment horizontal="left" vertical="center" wrapText="1"/>
    </xf>
    <xf numFmtId="0" fontId="6" fillId="0" borderId="6" xfId="0" applyFont="1" applyBorder="1" applyAlignment="1">
      <alignment horizontal="center" wrapText="1"/>
    </xf>
    <xf numFmtId="0" fontId="6" fillId="0" borderId="49" xfId="0" applyFont="1" applyBorder="1" applyAlignment="1">
      <alignment horizontal="center" wrapText="1"/>
    </xf>
    <xf numFmtId="0" fontId="6" fillId="2" borderId="2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17" xfId="0" applyFont="1" applyFill="1" applyBorder="1" applyAlignment="1">
      <alignment horizontal="center"/>
    </xf>
    <xf numFmtId="0" fontId="6" fillId="0" borderId="10" xfId="0" applyFont="1" applyBorder="1" applyAlignment="1">
      <alignment horizontal="left" vertical="center" wrapText="1"/>
    </xf>
    <xf numFmtId="0" fontId="6" fillId="0" borderId="16" xfId="0" applyFont="1" applyBorder="1" applyAlignment="1">
      <alignment horizontal="left" vertical="center" wrapText="1"/>
    </xf>
    <xf numFmtId="0" fontId="6" fillId="0" borderId="7" xfId="0" applyFont="1" applyBorder="1" applyAlignment="1">
      <alignment horizontal="left"/>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cellXfs>
  <cellStyles count="4">
    <cellStyle name="Hyperlänk" xfId="1" builtinId="8"/>
    <cellStyle name="Normal" xfId="0" builtinId="0"/>
    <cellStyle name="Procent" xfId="3" builtinId="5"/>
    <cellStyle name="Tusental" xfId="2" builtinId="3"/>
  </cellStyles>
  <dxfs count="10">
    <dxf>
      <fill>
        <patternFill>
          <bgColor indexed="10"/>
        </patternFill>
      </fill>
    </dxf>
    <dxf>
      <font>
        <b val="0"/>
        <i val="0"/>
        <strike val="0"/>
        <condense val="0"/>
        <extend val="0"/>
        <outline val="0"/>
        <shadow val="0"/>
        <u val="none"/>
        <vertAlign val="baseline"/>
        <sz val="10"/>
        <color rgb="FF4F2418"/>
        <name val="Arial"/>
        <scheme val="minor"/>
      </font>
    </dxf>
    <dxf>
      <font>
        <b val="0"/>
        <i val="0"/>
        <strike val="0"/>
        <condense val="0"/>
        <extend val="0"/>
        <outline val="0"/>
        <shadow val="0"/>
        <u/>
        <vertAlign val="baseline"/>
        <sz val="10"/>
        <color theme="10"/>
        <name val="Arial"/>
        <scheme val="minor"/>
      </font>
      <fill>
        <patternFill patternType="none">
          <fgColor indexed="64"/>
          <bgColor indexed="65"/>
        </patternFill>
      </fill>
      <alignment horizontal="left" relativeIndent="1"/>
    </dxf>
    <dxf>
      <border outline="0">
        <top style="thin">
          <color indexed="64"/>
        </top>
      </border>
    </dxf>
    <dxf>
      <fill>
        <patternFill patternType="solid">
          <fgColor indexed="64"/>
          <bgColor rgb="FF677B4C"/>
        </patternFill>
      </fill>
      <alignment vertical="center"/>
    </dxf>
    <dxf>
      <font>
        <strike val="0"/>
      </font>
      <fill>
        <patternFill>
          <bgColor rgb="FFEDEBEA"/>
        </patternFill>
      </fill>
    </dxf>
    <dxf>
      <font>
        <b/>
        <i val="0"/>
        <strike val="0"/>
      </font>
    </dxf>
    <dxf>
      <font>
        <b/>
        <i val="0"/>
        <strike val="0"/>
        <color theme="0"/>
      </font>
      <fill>
        <patternFill>
          <bgColor rgb="FF6E321D"/>
        </patternFill>
      </fill>
    </dxf>
    <dxf>
      <font>
        <b/>
        <i val="0"/>
        <strike val="0"/>
      </font>
    </dxf>
    <dxf>
      <font>
        <b/>
        <i val="0"/>
        <strike val="0"/>
      </font>
      <fill>
        <patternFill>
          <bgColor rgb="FFEDEBEA"/>
        </patternFill>
      </fill>
    </dxf>
  </dxfs>
  <tableStyles count="2" defaultTableStyle="LH Årsbesked Rödbrunt huvud" defaultPivotStyle="PivotStyleLight16">
    <tableStyle name="LH Årsbesked Grått huvud" pivot="0" count="2" xr9:uid="{8B687299-A755-443F-9F08-D89D7FB8462D}">
      <tableStyleElement type="headerRow" dxfId="9"/>
      <tableStyleElement type="totalRow" dxfId="8"/>
    </tableStyle>
    <tableStyle name="LH Årsbesked Rödbrunt huvud" pivot="0" count="3" xr9:uid="{C6FF1A97-61E0-447E-B97C-A5BB723369BF}">
      <tableStyleElement type="headerRow" dxfId="7"/>
      <tableStyleElement type="totalRow" dxfId="6"/>
      <tableStyleElement type="secondRowStripe" dxfId="5"/>
    </tableStyle>
  </tableStyles>
  <colors>
    <mruColors>
      <color rgb="FF4F2418"/>
      <color rgb="FFF7F9F2"/>
      <color rgb="FF677B4C"/>
      <color rgb="FF6E321D"/>
      <color rgb="FFEDEB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eetMetadata" Target="metadata.xml"/><Relationship Id="rId30" Type="http://schemas.microsoft.com/office/2017/06/relationships/rdRichValueStructure" Target="richData/rdrichvaluestructure.xml"/><Relationship Id="rId35" Type="http://schemas.openxmlformats.org/officeDocument/2006/relationships/customXml" Target="../customXml/item3.xml"/><Relationship Id="rId8" Type="http://schemas.openxmlformats.org/officeDocument/2006/relationships/worksheet" Target="worksheets/sheet8.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790933-92D8-445C-9D50-F9DC78FACD15}" name="Tabell2" displayName="Tabell2" ref="B5:C27" totalsRowShown="0" headerRowDxfId="4" tableBorderDxfId="3">
  <autoFilter ref="B5:C27" xr:uid="{F8790933-92D8-445C-9D50-F9DC78FACD15}"/>
  <tableColumns count="2">
    <tableColumn id="1" xr3:uid="{69BB5F85-B704-4212-9FC5-292279D03710}" name="Sheet" dataDxfId="2" dataCellStyle="Hyperlänk"/>
    <tableColumn id="2" xr3:uid="{7C49BA2D-466B-4A3A-A99F-DFF6B5C86287}" name="Table " dataDxfId="1"/>
  </tableColumns>
  <tableStyleInfo name="TableStyleLight6" showFirstColumn="0" showLastColumn="0" showRowStripes="1" showColumnStripes="0"/>
</table>
</file>

<file path=xl/theme/theme1.xml><?xml version="1.0" encoding="utf-8"?>
<a:theme xmlns:a="http://schemas.openxmlformats.org/drawingml/2006/main" name="LH2">
  <a:themeElements>
    <a:clrScheme name="Landshypotek">
      <a:dk1>
        <a:sysClr val="windowText" lastClr="000000"/>
      </a:dk1>
      <a:lt1>
        <a:sysClr val="window" lastClr="FFFFFF"/>
      </a:lt1>
      <a:dk2>
        <a:srgbClr val="4195B4"/>
      </a:dk2>
      <a:lt2>
        <a:srgbClr val="EEECE1"/>
      </a:lt2>
      <a:accent1>
        <a:srgbClr val="387B94"/>
      </a:accent1>
      <a:accent2>
        <a:srgbClr val="D7E6EA"/>
      </a:accent2>
      <a:accent3>
        <a:srgbClr val="265164"/>
      </a:accent3>
      <a:accent4>
        <a:srgbClr val="829E62"/>
      </a:accent4>
      <a:accent5>
        <a:srgbClr val="D2E0BE"/>
      </a:accent5>
      <a:accent6>
        <a:srgbClr val="677B4C"/>
      </a:accent6>
      <a:hlink>
        <a:srgbClr val="0000FF"/>
      </a:hlink>
      <a:folHlink>
        <a:srgbClr val="800080"/>
      </a:folHlink>
    </a:clrScheme>
    <a:fontScheme name="Landshypotek">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H Ockra">
      <a:srgbClr val="E39E4A"/>
    </a:custClr>
    <a:custClr name="LH Ljus ockra">
      <a:srgbClr val="EAB676"/>
    </a:custClr>
    <a:custClr name="LH Rödbrun">
      <a:srgbClr val="6E321D"/>
    </a:custClr>
    <a:custClr name="LH Mörkbrun">
      <a:srgbClr val="4F2418"/>
    </a:custClr>
  </a:custClrLst>
  <a:extLst>
    <a:ext uri="{05A4C25C-085E-4340-85A3-A5531E510DB2}">
      <thm15:themeFamily xmlns:thm15="http://schemas.microsoft.com/office/thememl/2012/main" name="LH2" id="{8057D742-609D-4B84-B6B4-D634FD99A631}" vid="{850DD261-D9C7-4D4F-B994-7BC15462B43F}"/>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C0AD-F721-46F5-ACDC-3FCCA3189DE3}">
  <dimension ref="B1:C29"/>
  <sheetViews>
    <sheetView showGridLines="0" tabSelected="1" zoomScale="70" zoomScaleNormal="70" workbookViewId="0">
      <selection activeCell="O4" sqref="O4"/>
    </sheetView>
  </sheetViews>
  <sheetFormatPr defaultRowHeight="14.25" customHeight="1" x14ac:dyDescent="0.2"/>
  <cols>
    <col min="1" max="1" width="2.5" customWidth="1"/>
    <col min="2" max="2" width="14.5" style="273" customWidth="1"/>
    <col min="3" max="3" width="86" customWidth="1"/>
  </cols>
  <sheetData>
    <row r="1" spans="2:3" ht="15" customHeight="1" x14ac:dyDescent="0.2"/>
    <row r="2" spans="2:3" ht="81.75" customHeight="1" x14ac:dyDescent="0.4">
      <c r="B2" s="269" t="e" vm="1">
        <v>#VALUE!</v>
      </c>
      <c r="C2" s="267" t="s">
        <v>0</v>
      </c>
    </row>
    <row r="3" spans="2:3" ht="61.5" customHeight="1" x14ac:dyDescent="0.2">
      <c r="B3"/>
      <c r="C3" s="274" t="s">
        <v>1</v>
      </c>
    </row>
    <row r="4" spans="2:3" x14ac:dyDescent="0.2">
      <c r="B4" s="270"/>
      <c r="C4" s="268"/>
    </row>
    <row r="5" spans="2:3" ht="18" customHeight="1" x14ac:dyDescent="0.2">
      <c r="B5" s="275" t="s">
        <v>2</v>
      </c>
      <c r="C5" s="276" t="s">
        <v>3</v>
      </c>
    </row>
    <row r="6" spans="2:3" ht="15.75" customHeight="1" x14ac:dyDescent="0.2">
      <c r="B6" s="271" t="s">
        <v>4</v>
      </c>
      <c r="C6" s="266" t="s">
        <v>5</v>
      </c>
    </row>
    <row r="7" spans="2:3" ht="15.75" customHeight="1" x14ac:dyDescent="0.2">
      <c r="B7" s="272" t="s">
        <v>6</v>
      </c>
      <c r="C7" s="266" t="s">
        <v>7</v>
      </c>
    </row>
    <row r="8" spans="2:3" ht="15.75" customHeight="1" x14ac:dyDescent="0.2">
      <c r="B8" s="272" t="s">
        <v>8</v>
      </c>
      <c r="C8" s="266" t="s">
        <v>9</v>
      </c>
    </row>
    <row r="9" spans="2:3" ht="15.75" customHeight="1" x14ac:dyDescent="0.2">
      <c r="B9" s="272" t="s">
        <v>10</v>
      </c>
      <c r="C9" s="266" t="s">
        <v>11</v>
      </c>
    </row>
    <row r="10" spans="2:3" ht="15.75" customHeight="1" x14ac:dyDescent="0.2">
      <c r="B10" s="272" t="s">
        <v>12</v>
      </c>
      <c r="C10" s="266" t="s">
        <v>13</v>
      </c>
    </row>
    <row r="11" spans="2:3" ht="15.75" customHeight="1" x14ac:dyDescent="0.2">
      <c r="B11" s="272" t="s">
        <v>14</v>
      </c>
      <c r="C11" s="266" t="s">
        <v>15</v>
      </c>
    </row>
    <row r="12" spans="2:3" ht="15.75" customHeight="1" x14ac:dyDescent="0.2">
      <c r="B12" s="272" t="s">
        <v>16</v>
      </c>
      <c r="C12" s="266" t="s">
        <v>17</v>
      </c>
    </row>
    <row r="13" spans="2:3" ht="15.75" customHeight="1" x14ac:dyDescent="0.2">
      <c r="B13" s="272" t="s">
        <v>18</v>
      </c>
      <c r="C13" s="266" t="s">
        <v>19</v>
      </c>
    </row>
    <row r="14" spans="2:3" ht="15.75" customHeight="1" x14ac:dyDescent="0.2">
      <c r="B14" s="272" t="s">
        <v>20</v>
      </c>
      <c r="C14" s="266" t="s">
        <v>21</v>
      </c>
    </row>
    <row r="15" spans="2:3" ht="15.75" customHeight="1" x14ac:dyDescent="0.2">
      <c r="B15" s="272" t="s">
        <v>22</v>
      </c>
      <c r="C15" s="266" t="s">
        <v>23</v>
      </c>
    </row>
    <row r="16" spans="2:3" ht="15.75" customHeight="1" x14ac:dyDescent="0.2">
      <c r="B16" s="272" t="s">
        <v>24</v>
      </c>
      <c r="C16" s="266" t="s">
        <v>25</v>
      </c>
    </row>
    <row r="17" spans="2:3" ht="15.75" customHeight="1" x14ac:dyDescent="0.2">
      <c r="B17" s="272" t="s">
        <v>26</v>
      </c>
      <c r="C17" s="266" t="s">
        <v>27</v>
      </c>
    </row>
    <row r="18" spans="2:3" ht="15.75" customHeight="1" x14ac:dyDescent="0.2">
      <c r="B18" s="272" t="s">
        <v>28</v>
      </c>
      <c r="C18" s="266" t="s">
        <v>29</v>
      </c>
    </row>
    <row r="19" spans="2:3" ht="15.75" customHeight="1" x14ac:dyDescent="0.2">
      <c r="B19" s="272" t="s">
        <v>30</v>
      </c>
      <c r="C19" s="266" t="s">
        <v>31</v>
      </c>
    </row>
    <row r="20" spans="2:3" ht="15.75" customHeight="1" x14ac:dyDescent="0.2">
      <c r="B20" s="272" t="s">
        <v>32</v>
      </c>
      <c r="C20" s="266" t="s">
        <v>33</v>
      </c>
    </row>
    <row r="21" spans="2:3" ht="15.75" customHeight="1" x14ac:dyDescent="0.2">
      <c r="B21" s="272" t="s">
        <v>34</v>
      </c>
      <c r="C21" s="266" t="s">
        <v>35</v>
      </c>
    </row>
    <row r="22" spans="2:3" ht="15.75" customHeight="1" x14ac:dyDescent="0.2">
      <c r="B22" s="272" t="s">
        <v>36</v>
      </c>
      <c r="C22" s="266" t="s">
        <v>37</v>
      </c>
    </row>
    <row r="23" spans="2:3" ht="15.75" customHeight="1" x14ac:dyDescent="0.2">
      <c r="B23" s="272" t="s">
        <v>38</v>
      </c>
      <c r="C23" s="266" t="s">
        <v>39</v>
      </c>
    </row>
    <row r="24" spans="2:3" ht="15.75" customHeight="1" x14ac:dyDescent="0.2">
      <c r="B24" s="272" t="s">
        <v>40</v>
      </c>
      <c r="C24" s="266" t="s">
        <v>41</v>
      </c>
    </row>
    <row r="25" spans="2:3" ht="15.75" customHeight="1" x14ac:dyDescent="0.2">
      <c r="B25" s="272" t="s">
        <v>42</v>
      </c>
      <c r="C25" s="266" t="s">
        <v>43</v>
      </c>
    </row>
    <row r="26" spans="2:3" ht="15.75" customHeight="1" x14ac:dyDescent="0.2">
      <c r="B26" s="272" t="s">
        <v>44</v>
      </c>
      <c r="C26" s="266" t="s">
        <v>45</v>
      </c>
    </row>
    <row r="27" spans="2:3" ht="15.75" customHeight="1" x14ac:dyDescent="0.2">
      <c r="B27" s="271" t="s">
        <v>46</v>
      </c>
      <c r="C27" s="266" t="s">
        <v>47</v>
      </c>
    </row>
    <row r="29" spans="2:3" ht="48.75" customHeight="1" x14ac:dyDescent="0.2">
      <c r="B29" s="329" t="s">
        <v>845</v>
      </c>
      <c r="C29" s="329"/>
    </row>
  </sheetData>
  <mergeCells count="1">
    <mergeCell ref="B29:C29"/>
  </mergeCells>
  <hyperlinks>
    <hyperlink ref="B6" location="'EU OV1'!A1" display="EU OV1" xr:uid="{F283734C-3FF8-4E7C-9751-C02D6981BB54}"/>
    <hyperlink ref="B7" location="'EU KM1'!A1" display="EU KM1" xr:uid="{E78E000B-E104-4BB4-B484-E15610212457}"/>
    <hyperlink ref="B8" location="'Table EU OVA'!A1" display="EU OVA" xr:uid="{57451BC5-AF65-4349-8E2F-0A3E9769F678}"/>
    <hyperlink ref="B9" location="'Template EU CC1'!A1" display="EU CC1" xr:uid="{494903B8-BDCC-40E7-8AD9-F14F0CA4E9B2}"/>
    <hyperlink ref="B10" location="'Template EU CC2 '!A1" display="EU CC2" xr:uid="{98FD9DEC-FDB6-438D-827D-8BCF8F4580B8}"/>
    <hyperlink ref="B11" location="'EU LR1 - LRSum'!A1" display="EU LR1" xr:uid="{23577101-FD58-4267-AB03-53B4CFFEB742}"/>
    <hyperlink ref="B12" location="'EU LR2 - LRCom'!A1" display="EU LR2" xr:uid="{8B431B37-C18D-4B50-8F97-58C990AC4758}"/>
    <hyperlink ref="B13" location="'EU LR3 - LRSpl'!A1" display="EU LR3" xr:uid="{A811D1C3-896C-46FE-8B3A-5B3DF38D8B90}"/>
    <hyperlink ref="B14" location="'EU LIQA'!A1" display="EU LIQA" xr:uid="{896C27AB-DF7D-42C9-BB79-5AD11B075627}"/>
    <hyperlink ref="B15" location="'Table EU CRA'!A1" display="EU CRA" xr:uid="{EFBC1D6B-D3FD-452B-A565-4C981CCC816A}"/>
    <hyperlink ref="B16" location="'EU CR4'!A1" display="EU CR4" xr:uid="{9183ABBC-1FCF-47C0-A8E9-56CDCA16C3E9}"/>
    <hyperlink ref="B17" location="'EU CR5'!A1" display="EU CR5" xr:uid="{DB517D97-60BE-4275-8A11-36032BE681FE}"/>
    <hyperlink ref="B18" location="'EU CRE'!A1" display="EU CRE" xr:uid="{4934A880-9A9D-4B6F-90C9-C052891A53C0}"/>
    <hyperlink ref="B21" location="'EU CR7-A'!A1" display="EU CR7 -A" xr:uid="{4EE619B0-FA83-46DD-8989-FCB56FE27C9D}"/>
    <hyperlink ref="B23" location="'EU CR9'!A1" display="EU CR9" xr:uid="{1C029F04-56A1-476D-AE41-23A2C0602F12}"/>
    <hyperlink ref="B24" location="'Table EU ORA'!A1" display="EU ORA" xr:uid="{B4B5CF99-ED0A-4BA5-BEEF-424397AA4FA3}"/>
    <hyperlink ref="B25" location="REMA!A1" display="EU REMA" xr:uid="{3660EBE8-5277-40F4-9D47-337CFA627AEA}"/>
    <hyperlink ref="B26" location="'REM1'!A1" display="EU REM1" xr:uid="{38E92C15-41A6-46D5-90FA-ADCE29BF854B}"/>
    <hyperlink ref="B27" location="'REM3'!A1" display="EU REM3" xr:uid="{3A398BD3-9751-4F82-9511-EADC12011E4E}"/>
    <hyperlink ref="B20" location="'EU CR6-A'!A1" display="EU CR6-A" xr:uid="{FB2CF9C1-4822-45DA-A304-3433A81208B4}"/>
    <hyperlink ref="B22" location="'EU CR8'!A1" display="EU CR8" xr:uid="{7011F89F-D2D4-422F-8215-54F0180511F6}"/>
    <hyperlink ref="B19" location="'EU CR6'!A1" display="EU CR6" xr:uid="{761DE7E3-1A80-4646-8916-6F3988D9CC96}"/>
  </hyperlinks>
  <pageMargins left="0.7" right="0.7" top="0.75" bottom="0.75" header="0.3" footer="0.3"/>
  <pageSetup orientation="portrait" verticalDpi="0" r:id="rId1"/>
  <customProperties>
    <customPr name="_pios_id" r:id="rId2"/>
  </customProperties>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F2A8-363C-48B4-A861-029893650BD5}">
  <sheetPr>
    <pageSetUpPr fitToPage="1"/>
  </sheetPr>
  <dimension ref="B2:D18"/>
  <sheetViews>
    <sheetView showGridLines="0" showWhiteSpace="0" view="pageLayout" zoomScale="70" zoomScaleNormal="100" zoomScalePageLayoutView="70" workbookViewId="0">
      <selection activeCell="H17" sqref="H17"/>
    </sheetView>
  </sheetViews>
  <sheetFormatPr defaultColWidth="8" defaultRowHeight="14.25" x14ac:dyDescent="0.2"/>
  <cols>
    <col min="1" max="1" width="5.75" customWidth="1"/>
    <col min="3" max="3" width="74.875" customWidth="1"/>
    <col min="4" max="4" width="68.125" style="265" customWidth="1"/>
  </cols>
  <sheetData>
    <row r="2" spans="2:4" ht="18" x14ac:dyDescent="0.2">
      <c r="B2" s="375" t="s">
        <v>496</v>
      </c>
      <c r="C2" s="375"/>
    </row>
    <row r="3" spans="2:4" ht="15" x14ac:dyDescent="0.2">
      <c r="B3" s="9" t="s">
        <v>497</v>
      </c>
    </row>
    <row r="4" spans="2:4" x14ac:dyDescent="0.2">
      <c r="D4" s="281"/>
    </row>
    <row r="5" spans="2:4" ht="28.5" x14ac:dyDescent="0.2">
      <c r="B5" s="1" t="s">
        <v>153</v>
      </c>
      <c r="C5" s="2" t="s">
        <v>154</v>
      </c>
      <c r="D5" s="2" t="s">
        <v>155</v>
      </c>
    </row>
    <row r="6" spans="2:4" ht="116.25" customHeight="1" x14ac:dyDescent="0.2">
      <c r="B6" s="1" t="s">
        <v>157</v>
      </c>
      <c r="C6" s="321" t="s">
        <v>498</v>
      </c>
      <c r="D6" s="322" t="s">
        <v>499</v>
      </c>
    </row>
    <row r="7" spans="2:4" ht="69.75" customHeight="1" x14ac:dyDescent="0.2">
      <c r="B7" s="1" t="s">
        <v>500</v>
      </c>
      <c r="C7" s="321" t="s">
        <v>501</v>
      </c>
      <c r="D7" s="322" t="s">
        <v>502</v>
      </c>
    </row>
    <row r="8" spans="2:4" ht="54" customHeight="1" x14ac:dyDescent="0.2">
      <c r="B8" s="7" t="s">
        <v>503</v>
      </c>
      <c r="C8" s="321" t="s">
        <v>504</v>
      </c>
      <c r="D8" s="322" t="s">
        <v>505</v>
      </c>
    </row>
    <row r="9" spans="2:4" ht="86.25" customHeight="1" x14ac:dyDescent="0.2">
      <c r="B9" s="1" t="s">
        <v>169</v>
      </c>
      <c r="C9" s="321" t="s">
        <v>506</v>
      </c>
      <c r="D9" s="323" t="s">
        <v>507</v>
      </c>
    </row>
    <row r="10" spans="2:4" ht="69" customHeight="1" x14ac:dyDescent="0.2">
      <c r="B10" s="7" t="s">
        <v>171</v>
      </c>
      <c r="C10" s="321" t="s">
        <v>508</v>
      </c>
      <c r="D10" s="322" t="s">
        <v>509</v>
      </c>
    </row>
    <row r="11" spans="2:4" ht="99.75" customHeight="1" x14ac:dyDescent="0.2">
      <c r="B11" s="1" t="s">
        <v>174</v>
      </c>
      <c r="C11" s="321" t="s">
        <v>510</v>
      </c>
      <c r="D11" s="322" t="s">
        <v>511</v>
      </c>
    </row>
    <row r="12" spans="2:4" ht="72.75" customHeight="1" x14ac:dyDescent="0.2">
      <c r="B12" s="1" t="s">
        <v>177</v>
      </c>
      <c r="C12" s="321" t="s">
        <v>512</v>
      </c>
      <c r="D12" s="322" t="s">
        <v>513</v>
      </c>
    </row>
    <row r="13" spans="2:4" ht="69.75" customHeight="1" x14ac:dyDescent="0.2">
      <c r="B13" s="1" t="s">
        <v>514</v>
      </c>
      <c r="C13" s="321" t="s">
        <v>515</v>
      </c>
      <c r="D13" s="322" t="s">
        <v>516</v>
      </c>
    </row>
    <row r="14" spans="2:4" ht="146.25" customHeight="1" x14ac:dyDescent="0.2">
      <c r="B14" s="373" t="s">
        <v>517</v>
      </c>
      <c r="C14" s="180" t="s">
        <v>518</v>
      </c>
      <c r="D14" s="374" t="s">
        <v>519</v>
      </c>
    </row>
    <row r="15" spans="2:4" ht="34.5" customHeight="1" x14ac:dyDescent="0.2">
      <c r="B15" s="373"/>
      <c r="C15" s="324" t="s">
        <v>837</v>
      </c>
      <c r="D15" s="374"/>
    </row>
    <row r="16" spans="2:4" ht="50.25" customHeight="1" x14ac:dyDescent="0.2">
      <c r="B16" s="373"/>
      <c r="C16" s="324" t="s">
        <v>838</v>
      </c>
      <c r="D16" s="374"/>
    </row>
    <row r="17" spans="2:4" ht="50.25" customHeight="1" x14ac:dyDescent="0.2">
      <c r="B17" s="373"/>
      <c r="C17" s="324" t="s">
        <v>839</v>
      </c>
      <c r="D17" s="374"/>
    </row>
    <row r="18" spans="2:4" ht="34.5" customHeight="1" x14ac:dyDescent="0.2">
      <c r="B18" s="373"/>
      <c r="C18" s="324" t="s">
        <v>840</v>
      </c>
      <c r="D18" s="374"/>
    </row>
  </sheetData>
  <mergeCells count="3">
    <mergeCell ref="B14:B18"/>
    <mergeCell ref="D14:D18"/>
    <mergeCell ref="B2:C2"/>
  </mergeCells>
  <pageMargins left="0.70866141732283472" right="0.70866141732283472" top="0.74803149606299213" bottom="0.74803149606299213" header="0.31496062992125984" footer="0.31496062992125984"/>
  <pageSetup paperSize="9" scale="48" orientation="landscape" r:id="rId1"/>
  <headerFooter>
    <oddHeader>&amp;CEN
Annex XIII</oddHeader>
    <oddFooter>&amp;C&amp;P</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A0C6-4909-4836-BCCF-B19DAA375AE1}">
  <sheetPr>
    <pageSetUpPr fitToPage="1"/>
  </sheetPr>
  <dimension ref="C2:T20"/>
  <sheetViews>
    <sheetView showGridLines="0" showWhiteSpace="0" view="pageLayout" zoomScale="70" zoomScaleNormal="100" zoomScalePageLayoutView="70" workbookViewId="0">
      <selection activeCell="D7" sqref="D7"/>
    </sheetView>
  </sheetViews>
  <sheetFormatPr defaultRowHeight="14.25" x14ac:dyDescent="0.2"/>
  <cols>
    <col min="1" max="1" width="5" customWidth="1"/>
    <col min="2" max="2" width="2.5" customWidth="1"/>
    <col min="3" max="3" width="5.875" customWidth="1"/>
    <col min="4" max="4" width="103.25" customWidth="1"/>
    <col min="11" max="12" width="8" customWidth="1"/>
    <col min="13" max="13" width="17.125" customWidth="1"/>
    <col min="14" max="18" width="8" hidden="1" customWidth="1"/>
    <col min="19" max="19" width="6.875" customWidth="1"/>
    <col min="20" max="20" width="96.5" customWidth="1"/>
    <col min="21" max="21" width="36" bestFit="1" customWidth="1"/>
  </cols>
  <sheetData>
    <row r="2" spans="3:20" ht="18" x14ac:dyDescent="0.2">
      <c r="C2" s="375" t="s">
        <v>520</v>
      </c>
      <c r="D2" s="375"/>
      <c r="E2" s="282"/>
      <c r="F2" s="282"/>
      <c r="G2" s="282"/>
      <c r="H2" s="282"/>
      <c r="I2" s="282"/>
      <c r="J2" s="282"/>
    </row>
    <row r="4" spans="3:20" x14ac:dyDescent="0.2">
      <c r="C4" s="380" t="s">
        <v>521</v>
      </c>
      <c r="D4" s="381"/>
    </row>
    <row r="5" spans="3:20" x14ac:dyDescent="0.2">
      <c r="C5" s="382" t="s">
        <v>522</v>
      </c>
      <c r="D5" s="383"/>
    </row>
    <row r="6" spans="3:20" ht="28.5" x14ac:dyDescent="0.2">
      <c r="C6" s="286" t="s">
        <v>157</v>
      </c>
      <c r="D6" s="287" t="s">
        <v>523</v>
      </c>
      <c r="E6" s="283"/>
      <c r="F6" s="283"/>
      <c r="G6" s="283"/>
      <c r="H6" s="283"/>
      <c r="I6" s="283"/>
      <c r="J6" s="283"/>
      <c r="K6" s="283"/>
      <c r="L6" s="283"/>
      <c r="M6" s="283"/>
      <c r="N6" s="283"/>
      <c r="O6" s="283"/>
      <c r="P6" s="283"/>
      <c r="Q6" s="283"/>
      <c r="R6" s="283"/>
      <c r="S6" s="283"/>
      <c r="T6" s="283"/>
    </row>
    <row r="7" spans="3:20" s="256" customFormat="1" ht="142.5" x14ac:dyDescent="0.2">
      <c r="C7" s="288" t="s">
        <v>524</v>
      </c>
      <c r="D7" s="289" t="s">
        <v>525</v>
      </c>
      <c r="E7" s="285"/>
      <c r="F7" s="285"/>
      <c r="G7" s="285"/>
      <c r="H7" s="285"/>
      <c r="I7" s="285"/>
      <c r="J7" s="285"/>
      <c r="K7" s="285"/>
      <c r="L7" s="285"/>
      <c r="M7" s="285"/>
      <c r="N7" s="285"/>
      <c r="O7" s="285"/>
      <c r="P7" s="285"/>
      <c r="Q7" s="285"/>
      <c r="R7" s="285"/>
      <c r="S7" s="285"/>
      <c r="T7" s="285"/>
    </row>
    <row r="8" spans="3:20" s="256" customFormat="1" x14ac:dyDescent="0.2">
      <c r="C8" s="290"/>
      <c r="D8" s="291"/>
      <c r="E8" s="285"/>
      <c r="F8" s="285"/>
      <c r="G8" s="285"/>
      <c r="H8" s="285"/>
      <c r="I8" s="285"/>
      <c r="J8" s="285"/>
      <c r="K8" s="285"/>
      <c r="L8" s="285"/>
      <c r="M8" s="285"/>
      <c r="N8" s="285"/>
      <c r="O8" s="285"/>
      <c r="P8" s="285"/>
      <c r="Q8" s="285"/>
      <c r="R8" s="285"/>
      <c r="S8" s="285"/>
      <c r="T8" s="285"/>
    </row>
    <row r="9" spans="3:20" x14ac:dyDescent="0.2">
      <c r="C9" s="388" t="s">
        <v>500</v>
      </c>
      <c r="D9" s="390" t="s">
        <v>526</v>
      </c>
      <c r="E9" s="283"/>
      <c r="F9" s="283"/>
      <c r="G9" s="283"/>
      <c r="H9" s="283"/>
      <c r="I9" s="283"/>
      <c r="J9" s="283"/>
      <c r="K9" s="283"/>
      <c r="L9" s="283"/>
      <c r="M9" s="283"/>
      <c r="N9" s="283"/>
      <c r="O9" s="283"/>
      <c r="P9" s="283"/>
      <c r="Q9" s="283"/>
      <c r="R9" s="283"/>
      <c r="S9" s="283"/>
      <c r="T9" s="283"/>
    </row>
    <row r="10" spans="3:20" ht="30" customHeight="1" x14ac:dyDescent="0.2">
      <c r="C10" s="395"/>
      <c r="D10" s="391"/>
      <c r="E10" s="283"/>
      <c r="F10" s="283"/>
      <c r="G10" s="283"/>
      <c r="H10" s="283"/>
      <c r="I10" s="283"/>
      <c r="J10" s="283"/>
      <c r="K10" s="283"/>
      <c r="L10" s="283"/>
      <c r="M10" s="283"/>
      <c r="N10" s="283"/>
      <c r="O10" s="283"/>
      <c r="P10" s="283"/>
      <c r="Q10" s="283"/>
      <c r="R10" s="283"/>
      <c r="S10" s="283"/>
      <c r="T10" s="283"/>
    </row>
    <row r="11" spans="3:20" ht="223.5" customHeight="1" x14ac:dyDescent="0.2">
      <c r="C11" s="388"/>
      <c r="D11" s="292" t="s">
        <v>843</v>
      </c>
      <c r="E11" s="284"/>
      <c r="F11" s="284"/>
      <c r="G11" s="284"/>
      <c r="H11" s="284"/>
      <c r="I11" s="284"/>
      <c r="J11" s="284"/>
      <c r="K11" s="284"/>
      <c r="L11" s="284"/>
      <c r="M11" s="284"/>
      <c r="N11" s="284"/>
      <c r="O11" s="284"/>
      <c r="P11" s="284"/>
      <c r="Q11" s="284"/>
      <c r="R11" s="284"/>
      <c r="S11" s="284"/>
      <c r="T11" s="284"/>
    </row>
    <row r="12" spans="3:20" ht="71.25" x14ac:dyDescent="0.2">
      <c r="C12" s="389"/>
      <c r="D12" s="294" t="s">
        <v>844</v>
      </c>
      <c r="E12" s="284"/>
      <c r="F12" s="284"/>
      <c r="G12" s="284"/>
      <c r="H12" s="284"/>
      <c r="I12" s="284"/>
      <c r="J12" s="284"/>
      <c r="K12" s="284"/>
      <c r="L12" s="284"/>
      <c r="M12" s="284"/>
      <c r="N12" s="284"/>
      <c r="O12" s="284"/>
      <c r="P12" s="284"/>
      <c r="Q12" s="284"/>
      <c r="R12" s="284"/>
      <c r="S12" s="284"/>
      <c r="T12" s="284"/>
    </row>
    <row r="13" spans="3:20" x14ac:dyDescent="0.2">
      <c r="C13" s="386" t="s">
        <v>503</v>
      </c>
      <c r="D13" s="392" t="s">
        <v>527</v>
      </c>
      <c r="E13" s="283"/>
      <c r="F13" s="283"/>
      <c r="G13" s="283"/>
      <c r="H13" s="283"/>
      <c r="I13" s="283"/>
      <c r="J13" s="283"/>
      <c r="K13" s="283"/>
      <c r="L13" s="283"/>
      <c r="M13" s="283"/>
      <c r="N13" s="283"/>
      <c r="O13" s="283"/>
      <c r="P13" s="283"/>
      <c r="Q13" s="283"/>
      <c r="R13" s="283"/>
      <c r="S13" s="283"/>
      <c r="T13" s="283"/>
    </row>
    <row r="14" spans="3:20" x14ac:dyDescent="0.2">
      <c r="C14" s="387"/>
      <c r="D14" s="377"/>
      <c r="E14" s="283"/>
      <c r="F14" s="283"/>
      <c r="G14" s="283"/>
      <c r="H14" s="283"/>
      <c r="I14" s="283"/>
      <c r="J14" s="283"/>
      <c r="K14" s="283"/>
      <c r="L14" s="283"/>
      <c r="M14" s="283"/>
      <c r="N14" s="283"/>
      <c r="O14" s="283"/>
      <c r="P14" s="283"/>
      <c r="Q14" s="283"/>
      <c r="R14" s="283"/>
      <c r="S14" s="283"/>
      <c r="T14" s="283"/>
    </row>
    <row r="15" spans="3:20" ht="70.5" customHeight="1" x14ac:dyDescent="0.2">
      <c r="C15" s="384"/>
      <c r="D15" s="393" t="s">
        <v>528</v>
      </c>
      <c r="E15" s="283"/>
      <c r="F15" s="283"/>
      <c r="G15" s="283"/>
      <c r="H15" s="283"/>
      <c r="I15" s="283"/>
      <c r="J15" s="283"/>
      <c r="K15" s="283"/>
      <c r="L15" s="283"/>
      <c r="M15" s="283"/>
      <c r="N15" s="283"/>
      <c r="O15" s="283"/>
      <c r="P15" s="283"/>
      <c r="Q15" s="283"/>
      <c r="R15" s="283"/>
      <c r="S15" s="283"/>
      <c r="T15" s="283"/>
    </row>
    <row r="16" spans="3:20" x14ac:dyDescent="0.2">
      <c r="C16" s="385"/>
      <c r="D16" s="394"/>
      <c r="E16" s="283"/>
      <c r="F16" s="283"/>
      <c r="G16" s="283"/>
      <c r="H16" s="283"/>
      <c r="I16" s="283"/>
      <c r="J16" s="283"/>
      <c r="K16" s="283"/>
      <c r="L16" s="283"/>
      <c r="M16" s="283"/>
      <c r="N16" s="283"/>
      <c r="O16" s="283"/>
      <c r="P16" s="283"/>
      <c r="Q16" s="283"/>
      <c r="R16" s="283"/>
      <c r="S16" s="283"/>
      <c r="T16" s="283"/>
    </row>
    <row r="17" spans="3:20" x14ac:dyDescent="0.2">
      <c r="C17" s="293" t="s">
        <v>169</v>
      </c>
      <c r="D17" s="376" t="s">
        <v>529</v>
      </c>
      <c r="E17" s="283"/>
      <c r="F17" s="283"/>
      <c r="G17" s="283"/>
      <c r="H17" s="283"/>
      <c r="I17" s="283"/>
      <c r="J17" s="283"/>
      <c r="K17" s="283"/>
      <c r="L17" s="283"/>
      <c r="M17" s="283"/>
      <c r="N17" s="283"/>
      <c r="O17" s="283"/>
      <c r="P17" s="283"/>
      <c r="Q17" s="283"/>
      <c r="R17" s="283"/>
      <c r="S17" s="283"/>
      <c r="T17" s="283"/>
    </row>
    <row r="18" spans="3:20" x14ac:dyDescent="0.2">
      <c r="C18" s="293"/>
      <c r="D18" s="377"/>
      <c r="E18" s="283"/>
      <c r="F18" s="283"/>
      <c r="G18" s="283"/>
      <c r="H18" s="283"/>
      <c r="I18" s="283"/>
      <c r="J18" s="283"/>
      <c r="K18" s="283"/>
      <c r="L18" s="283"/>
      <c r="M18" s="283"/>
      <c r="N18" s="283"/>
      <c r="O18" s="283"/>
      <c r="P18" s="283"/>
      <c r="Q18" s="283"/>
      <c r="R18" s="283"/>
      <c r="S18" s="283"/>
      <c r="T18" s="283"/>
    </row>
    <row r="19" spans="3:20" ht="339" customHeight="1" x14ac:dyDescent="0.2">
      <c r="C19" s="396"/>
      <c r="D19" s="378" t="s">
        <v>530</v>
      </c>
      <c r="E19" s="284"/>
      <c r="F19" s="284"/>
      <c r="G19" s="284"/>
      <c r="H19" s="284"/>
      <c r="I19" s="284"/>
      <c r="J19" s="284"/>
      <c r="K19" s="284"/>
      <c r="L19" s="284"/>
      <c r="M19" s="284"/>
      <c r="N19" s="284"/>
      <c r="O19" s="284"/>
      <c r="P19" s="284"/>
      <c r="Q19" s="284"/>
      <c r="R19" s="284"/>
      <c r="S19" s="284"/>
      <c r="T19" s="284"/>
    </row>
    <row r="20" spans="3:20" ht="56.25" customHeight="1" x14ac:dyDescent="0.2">
      <c r="C20" s="397"/>
      <c r="D20" s="379"/>
      <c r="E20" s="284"/>
      <c r="F20" s="284"/>
      <c r="G20" s="284"/>
      <c r="H20" s="284"/>
      <c r="I20" s="284"/>
      <c r="J20" s="284"/>
      <c r="K20" s="284"/>
      <c r="L20" s="284"/>
      <c r="M20" s="284"/>
      <c r="N20" s="284"/>
      <c r="O20" s="284"/>
      <c r="P20" s="284"/>
      <c r="Q20" s="284"/>
      <c r="R20" s="284"/>
      <c r="S20" s="284"/>
      <c r="T20" s="284"/>
    </row>
  </sheetData>
  <mergeCells count="13">
    <mergeCell ref="D17:D18"/>
    <mergeCell ref="D19:D20"/>
    <mergeCell ref="C4:D4"/>
    <mergeCell ref="C2:D2"/>
    <mergeCell ref="C5:D5"/>
    <mergeCell ref="C15:C16"/>
    <mergeCell ref="C13:C14"/>
    <mergeCell ref="C11:C12"/>
    <mergeCell ref="D9:D10"/>
    <mergeCell ref="D13:D14"/>
    <mergeCell ref="D15:D16"/>
    <mergeCell ref="C9:C10"/>
    <mergeCell ref="C19:C20"/>
  </mergeCells>
  <pageMargins left="0.70866141732283472" right="0.70866141732283472" top="0.74803149606299213" bottom="0.74803149606299213" header="0.31496062992125984" footer="0.31496062992125984"/>
  <pageSetup paperSize="9" scale="44" orientation="landscape" r:id="rId1"/>
  <headerFooter>
    <oddHeader>&amp;L&amp;"Calibri"&amp;12&amp;K000000 EBA Regular Use&amp;1#_x000D_&amp;CEN
Annex XV</oddHeader>
    <oddFooter>&amp;C&amp;P</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CE4A-FBB1-4787-9E74-DB41D2D3E21A}">
  <sheetPr>
    <pageSetUpPr fitToPage="1"/>
  </sheetPr>
  <dimension ref="B1:I24"/>
  <sheetViews>
    <sheetView showGridLines="0" zoomScale="70" zoomScaleNormal="70" workbookViewId="0">
      <selection activeCell="I36" sqref="I36"/>
    </sheetView>
  </sheetViews>
  <sheetFormatPr defaultColWidth="12.625" defaultRowHeight="14.25" x14ac:dyDescent="0.2"/>
  <cols>
    <col min="1" max="1" width="2.5" customWidth="1"/>
    <col min="2" max="2" width="3.875" customWidth="1"/>
    <col min="3" max="3" width="60.5" customWidth="1"/>
    <col min="4" max="9" width="21.75" customWidth="1"/>
    <col min="10" max="27" width="7.625" customWidth="1"/>
  </cols>
  <sheetData>
    <row r="1" spans="2:9" ht="15" customHeight="1" x14ac:dyDescent="0.2"/>
    <row r="2" spans="2:9" ht="18" x14ac:dyDescent="0.25">
      <c r="B2" s="337" t="s">
        <v>531</v>
      </c>
      <c r="C2" s="337"/>
      <c r="D2" s="337"/>
      <c r="E2" s="337"/>
      <c r="F2" s="12"/>
      <c r="G2" s="12"/>
      <c r="H2" s="12"/>
      <c r="I2" s="12"/>
    </row>
    <row r="3" spans="2:9" ht="15" x14ac:dyDescent="0.25">
      <c r="B3" s="12"/>
      <c r="C3" s="12"/>
      <c r="D3" s="12"/>
      <c r="E3" s="12"/>
      <c r="F3" s="12"/>
      <c r="G3" s="12"/>
      <c r="H3" s="12"/>
      <c r="I3" s="12"/>
    </row>
    <row r="4" spans="2:9" ht="15" x14ac:dyDescent="0.25">
      <c r="B4" s="12"/>
      <c r="C4" s="12"/>
      <c r="D4" s="12"/>
      <c r="E4" s="12"/>
      <c r="F4" s="12"/>
      <c r="G4" s="12"/>
      <c r="H4" s="12"/>
      <c r="I4" s="12"/>
    </row>
    <row r="5" spans="2:9" ht="15" x14ac:dyDescent="0.25">
      <c r="B5" s="23"/>
      <c r="C5" s="398" t="s">
        <v>532</v>
      </c>
      <c r="D5" s="399" t="s">
        <v>533</v>
      </c>
      <c r="E5" s="336"/>
      <c r="F5" s="400" t="s">
        <v>534</v>
      </c>
      <c r="G5" s="336"/>
      <c r="H5" s="400" t="s">
        <v>535</v>
      </c>
      <c r="I5" s="336"/>
    </row>
    <row r="6" spans="2:9" ht="30" x14ac:dyDescent="0.2">
      <c r="B6" s="122"/>
      <c r="C6" s="357"/>
      <c r="D6" s="123" t="s">
        <v>536</v>
      </c>
      <c r="E6" s="16" t="s">
        <v>537</v>
      </c>
      <c r="F6" s="123" t="s">
        <v>536</v>
      </c>
      <c r="G6" s="16" t="s">
        <v>537</v>
      </c>
      <c r="H6" s="16" t="s">
        <v>538</v>
      </c>
      <c r="I6" s="16" t="s">
        <v>539</v>
      </c>
    </row>
    <row r="7" spans="2:9" ht="15" x14ac:dyDescent="0.2">
      <c r="B7" s="122"/>
      <c r="C7" s="358"/>
      <c r="D7" s="124" t="s">
        <v>51</v>
      </c>
      <c r="E7" s="83" t="s">
        <v>52</v>
      </c>
      <c r="F7" s="83" t="s">
        <v>53</v>
      </c>
      <c r="G7" s="83" t="s">
        <v>90</v>
      </c>
      <c r="H7" s="83" t="s">
        <v>91</v>
      </c>
      <c r="I7" s="83" t="s">
        <v>540</v>
      </c>
    </row>
    <row r="8" spans="2:9" ht="15" x14ac:dyDescent="0.25">
      <c r="B8" s="125">
        <v>1</v>
      </c>
      <c r="C8" s="17" t="s">
        <v>541</v>
      </c>
      <c r="D8" s="126">
        <v>85.410590920000004</v>
      </c>
      <c r="E8" s="126"/>
      <c r="F8" s="126">
        <v>88.686219362800003</v>
      </c>
      <c r="G8" s="126">
        <v>0</v>
      </c>
      <c r="H8" s="126">
        <v>0</v>
      </c>
      <c r="I8" s="127">
        <v>0</v>
      </c>
    </row>
    <row r="9" spans="2:9" ht="15" x14ac:dyDescent="0.25">
      <c r="B9" s="125">
        <v>2</v>
      </c>
      <c r="C9" s="21" t="s">
        <v>542</v>
      </c>
      <c r="D9" s="126">
        <v>5184.4151387459005</v>
      </c>
      <c r="E9" s="126"/>
      <c r="F9" s="126">
        <v>5184.4151387000002</v>
      </c>
      <c r="G9" s="126">
        <v>0</v>
      </c>
      <c r="H9" s="126">
        <v>0</v>
      </c>
      <c r="I9" s="127">
        <v>0</v>
      </c>
    </row>
    <row r="10" spans="2:9" ht="15" x14ac:dyDescent="0.25">
      <c r="B10" s="125">
        <v>3</v>
      </c>
      <c r="C10" s="21" t="s">
        <v>543</v>
      </c>
      <c r="D10" s="126"/>
      <c r="E10" s="126"/>
      <c r="F10" s="126"/>
      <c r="G10" s="126"/>
      <c r="H10" s="126"/>
      <c r="I10" s="127"/>
    </row>
    <row r="11" spans="2:9" ht="15" x14ac:dyDescent="0.25">
      <c r="B11" s="125">
        <v>4</v>
      </c>
      <c r="C11" s="21" t="s">
        <v>544</v>
      </c>
      <c r="D11" s="126"/>
      <c r="E11" s="126"/>
      <c r="F11" s="126"/>
      <c r="G11" s="126"/>
      <c r="H11" s="126"/>
      <c r="I11" s="127"/>
    </row>
    <row r="12" spans="2:9" ht="15" x14ac:dyDescent="0.25">
      <c r="B12" s="125">
        <v>5</v>
      </c>
      <c r="C12" s="21" t="s">
        <v>545</v>
      </c>
      <c r="D12" s="126"/>
      <c r="E12" s="126"/>
      <c r="F12" s="126"/>
      <c r="G12" s="126"/>
      <c r="H12" s="126"/>
      <c r="I12" s="127"/>
    </row>
    <row r="13" spans="2:9" ht="15" x14ac:dyDescent="0.25">
      <c r="B13" s="125">
        <v>6</v>
      </c>
      <c r="C13" s="21" t="s">
        <v>485</v>
      </c>
      <c r="D13" s="126">
        <v>297.45571000000001</v>
      </c>
      <c r="E13" s="126"/>
      <c r="F13" s="126">
        <v>297.45570981999998</v>
      </c>
      <c r="G13" s="126">
        <v>0</v>
      </c>
      <c r="H13" s="126">
        <v>59.491142000000004</v>
      </c>
      <c r="I13" s="127">
        <v>0.20000000012102645</v>
      </c>
    </row>
    <row r="14" spans="2:9" ht="15" x14ac:dyDescent="0.25">
      <c r="B14" s="125">
        <v>7</v>
      </c>
      <c r="C14" s="21" t="s">
        <v>491</v>
      </c>
      <c r="D14" s="126">
        <v>1.8768155275999998</v>
      </c>
      <c r="E14" s="126">
        <v>9.350358331499999</v>
      </c>
      <c r="F14" s="126">
        <v>0</v>
      </c>
      <c r="G14" s="126">
        <v>9.350358331499999</v>
      </c>
      <c r="H14" s="126">
        <v>9.350358331499999</v>
      </c>
      <c r="I14" s="127">
        <v>1</v>
      </c>
    </row>
    <row r="15" spans="2:9" ht="15" x14ac:dyDescent="0.25">
      <c r="B15" s="125">
        <v>8</v>
      </c>
      <c r="C15" s="21" t="s">
        <v>546</v>
      </c>
      <c r="D15" s="126">
        <v>19.971194504299998</v>
      </c>
      <c r="E15" s="126">
        <v>16.047360431400001</v>
      </c>
      <c r="F15" s="126">
        <v>18.572381589100001</v>
      </c>
      <c r="G15" s="126">
        <v>12.061698547240001</v>
      </c>
      <c r="H15" s="126">
        <v>20.8700950514</v>
      </c>
      <c r="I15" s="127">
        <v>0.68127049869020317</v>
      </c>
    </row>
    <row r="16" spans="2:9" ht="15" x14ac:dyDescent="0.25">
      <c r="B16" s="125">
        <v>9</v>
      </c>
      <c r="C16" s="21" t="s">
        <v>547</v>
      </c>
      <c r="D16" s="126">
        <v>940.34028245330001</v>
      </c>
      <c r="E16" s="126">
        <v>159.73328348699999</v>
      </c>
      <c r="F16" s="126">
        <v>940.34028245039997</v>
      </c>
      <c r="G16" s="126">
        <v>31.946656697399987</v>
      </c>
      <c r="H16" s="126">
        <v>359.24127832509998</v>
      </c>
      <c r="I16" s="127">
        <v>0.36948072000223664</v>
      </c>
    </row>
    <row r="17" spans="2:9" ht="15" x14ac:dyDescent="0.25">
      <c r="B17" s="125">
        <v>10</v>
      </c>
      <c r="C17" s="21" t="s">
        <v>493</v>
      </c>
      <c r="D17" s="126">
        <v>1.4926012977000001</v>
      </c>
      <c r="E17" s="126"/>
      <c r="F17" s="126">
        <v>1.4926012977000001</v>
      </c>
      <c r="G17" s="126">
        <v>0</v>
      </c>
      <c r="H17" s="126">
        <v>2.0109162948999999</v>
      </c>
      <c r="I17" s="127">
        <v>1.3472561614402245</v>
      </c>
    </row>
    <row r="18" spans="2:9" ht="15" x14ac:dyDescent="0.25">
      <c r="B18" s="125">
        <v>11</v>
      </c>
      <c r="C18" s="21" t="s">
        <v>548</v>
      </c>
      <c r="D18" s="126"/>
      <c r="E18" s="126"/>
      <c r="F18" s="126"/>
      <c r="G18" s="126"/>
      <c r="H18" s="126"/>
      <c r="I18" s="127"/>
    </row>
    <row r="19" spans="2:9" ht="15" x14ac:dyDescent="0.25">
      <c r="B19" s="125">
        <v>12</v>
      </c>
      <c r="C19" s="21" t="s">
        <v>479</v>
      </c>
      <c r="D19" s="126">
        <v>6064.1847849447004</v>
      </c>
      <c r="E19" s="126"/>
      <c r="F19" s="126">
        <v>6064.1847848999996</v>
      </c>
      <c r="G19" s="126">
        <v>0</v>
      </c>
      <c r="H19" s="126">
        <v>606.41847848999998</v>
      </c>
      <c r="I19" s="127">
        <v>0.1</v>
      </c>
    </row>
    <row r="20" spans="2:9" ht="15" x14ac:dyDescent="0.25">
      <c r="B20" s="125">
        <v>13</v>
      </c>
      <c r="C20" s="21" t="s">
        <v>549</v>
      </c>
      <c r="D20" s="126"/>
      <c r="E20" s="126"/>
      <c r="F20" s="126"/>
      <c r="G20" s="126"/>
      <c r="H20" s="126"/>
      <c r="I20" s="127"/>
    </row>
    <row r="21" spans="2:9" ht="15" x14ac:dyDescent="0.25">
      <c r="B21" s="125">
        <v>14</v>
      </c>
      <c r="C21" s="21" t="s">
        <v>550</v>
      </c>
      <c r="D21" s="126"/>
      <c r="E21" s="126"/>
      <c r="F21" s="126"/>
      <c r="G21" s="126"/>
      <c r="H21" s="126"/>
      <c r="I21" s="127"/>
    </row>
    <row r="22" spans="2:9" ht="15" x14ac:dyDescent="0.25">
      <c r="B22" s="125">
        <v>15</v>
      </c>
      <c r="C22" s="21" t="s">
        <v>551</v>
      </c>
      <c r="D22" s="126"/>
      <c r="E22" s="126"/>
      <c r="F22" s="126"/>
      <c r="G22" s="126"/>
      <c r="H22" s="126"/>
      <c r="I22" s="127"/>
    </row>
    <row r="23" spans="2:9" ht="15" x14ac:dyDescent="0.25">
      <c r="B23" s="125">
        <v>16</v>
      </c>
      <c r="C23" s="21" t="s">
        <v>552</v>
      </c>
      <c r="D23" s="126"/>
      <c r="E23" s="126"/>
      <c r="F23" s="126"/>
      <c r="G23" s="126"/>
      <c r="H23" s="126"/>
      <c r="I23" s="127"/>
    </row>
    <row r="24" spans="2:9" ht="15" x14ac:dyDescent="0.25">
      <c r="B24" s="128">
        <v>17</v>
      </c>
      <c r="C24" s="129" t="s">
        <v>553</v>
      </c>
      <c r="D24" s="126">
        <v>12595.147118393503</v>
      </c>
      <c r="E24" s="126">
        <v>185.13100224990001</v>
      </c>
      <c r="F24" s="126">
        <v>12595.14711812</v>
      </c>
      <c r="G24" s="126">
        <v>53.358713576139991</v>
      </c>
      <c r="H24" s="126">
        <v>1057.3822684929</v>
      </c>
      <c r="I24" s="127">
        <v>8.3597405303256059E-2</v>
      </c>
    </row>
  </sheetData>
  <mergeCells count="5">
    <mergeCell ref="B2:E2"/>
    <mergeCell ref="C5:C7"/>
    <mergeCell ref="D5:E5"/>
    <mergeCell ref="F5:G5"/>
    <mergeCell ref="H5:I5"/>
  </mergeCells>
  <pageMargins left="0.70866141732283472" right="0.70866141732283472" top="0.74803149606299213" bottom="0.74803149606299213" header="0" footer="0"/>
  <pageSetup paperSize="9" fitToHeight="0" orientation="landscape"/>
  <headerFooter>
    <oddHeader>&amp;CEN Annex XIX</oddHeader>
    <oddFooter>&amp;C&amp;P</oddFooter>
  </headerFooter>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1CB9-9429-4C6B-8A0E-A63203FBB66D}">
  <sheetPr>
    <pageSetUpPr fitToPage="1"/>
  </sheetPr>
  <dimension ref="B3:T25"/>
  <sheetViews>
    <sheetView showGridLines="0" zoomScale="70" zoomScaleNormal="70" workbookViewId="0">
      <selection activeCell="X26" sqref="X26"/>
    </sheetView>
  </sheetViews>
  <sheetFormatPr defaultColWidth="12.625" defaultRowHeight="14.25" x14ac:dyDescent="0.2"/>
  <cols>
    <col min="1" max="1" width="2.5" customWidth="1"/>
    <col min="2" max="2" width="3.375" customWidth="1"/>
    <col min="3" max="3" width="33.375" customWidth="1"/>
    <col min="4" max="4" width="7.75" customWidth="1"/>
    <col min="5" max="6" width="3.875" customWidth="1"/>
    <col min="7" max="7" width="5.375" bestFit="1" customWidth="1"/>
    <col min="8" max="9" width="4.125" bestFit="1" customWidth="1"/>
    <col min="10" max="12" width="3.875" customWidth="1"/>
    <col min="13" max="16" width="5.375" customWidth="1"/>
    <col min="17" max="17" width="6.125" customWidth="1"/>
    <col min="18" max="18" width="6.5" customWidth="1"/>
    <col min="19" max="19" width="7.625" customWidth="1"/>
    <col min="20" max="20" width="18.375" customWidth="1"/>
    <col min="21" max="26" width="7.625" customWidth="1"/>
  </cols>
  <sheetData>
    <row r="3" spans="2:20" ht="18" x14ac:dyDescent="0.25">
      <c r="B3" s="375" t="s">
        <v>554</v>
      </c>
      <c r="C3" s="375"/>
      <c r="D3" s="375"/>
      <c r="E3" s="375"/>
      <c r="F3" s="12"/>
      <c r="G3" s="12"/>
      <c r="H3" s="12"/>
      <c r="I3" s="12"/>
      <c r="J3" s="12"/>
      <c r="K3" s="12"/>
      <c r="L3" s="12"/>
      <c r="M3" s="12"/>
      <c r="N3" s="12"/>
      <c r="O3" s="12"/>
      <c r="P3" s="12"/>
      <c r="Q3" s="12"/>
      <c r="R3" s="12"/>
    </row>
    <row r="4" spans="2:20" ht="15" x14ac:dyDescent="0.25">
      <c r="B4" s="12"/>
      <c r="C4" s="12"/>
      <c r="D4" s="12"/>
      <c r="E4" s="12"/>
      <c r="F4" s="12"/>
      <c r="G4" s="12"/>
      <c r="H4" s="12"/>
      <c r="I4" s="12"/>
      <c r="J4" s="12"/>
      <c r="K4" s="12"/>
      <c r="L4" s="12"/>
      <c r="M4" s="12"/>
      <c r="N4" s="12"/>
      <c r="O4" s="12"/>
      <c r="P4" s="12"/>
      <c r="Q4" s="12"/>
      <c r="R4" s="12"/>
    </row>
    <row r="5" spans="2:20" ht="15" x14ac:dyDescent="0.25">
      <c r="B5" s="12"/>
      <c r="C5" s="12"/>
      <c r="D5" s="12"/>
      <c r="E5" s="12"/>
      <c r="F5" s="12"/>
      <c r="G5" s="12"/>
      <c r="H5" s="12"/>
      <c r="I5" s="12"/>
      <c r="J5" s="12"/>
      <c r="K5" s="12"/>
      <c r="L5" s="12"/>
      <c r="M5" s="12"/>
      <c r="N5" s="12"/>
      <c r="O5" s="12"/>
      <c r="P5" s="12"/>
      <c r="Q5" s="12"/>
      <c r="R5" s="12"/>
    </row>
    <row r="6" spans="2:20" ht="15" x14ac:dyDescent="0.25">
      <c r="B6" s="23"/>
      <c r="C6" s="398" t="s">
        <v>532</v>
      </c>
      <c r="D6" s="400" t="s">
        <v>555</v>
      </c>
      <c r="E6" s="339"/>
      <c r="F6" s="339"/>
      <c r="G6" s="339"/>
      <c r="H6" s="339"/>
      <c r="I6" s="339"/>
      <c r="J6" s="339"/>
      <c r="K6" s="339"/>
      <c r="L6" s="339"/>
      <c r="M6" s="339"/>
      <c r="N6" s="339"/>
      <c r="O6" s="339"/>
      <c r="P6" s="339"/>
      <c r="Q6" s="339"/>
      <c r="R6" s="336"/>
      <c r="S6" s="401" t="s">
        <v>88</v>
      </c>
      <c r="T6" s="401" t="s">
        <v>556</v>
      </c>
    </row>
    <row r="7" spans="2:20" ht="15" x14ac:dyDescent="0.2">
      <c r="B7" s="122"/>
      <c r="C7" s="357"/>
      <c r="D7" s="130">
        <v>0</v>
      </c>
      <c r="E7" s="131">
        <v>0.02</v>
      </c>
      <c r="F7" s="130">
        <v>0.04</v>
      </c>
      <c r="G7" s="131">
        <v>0.1</v>
      </c>
      <c r="H7" s="131">
        <v>0.2</v>
      </c>
      <c r="I7" s="131">
        <v>0.35</v>
      </c>
      <c r="J7" s="131">
        <v>0.5</v>
      </c>
      <c r="K7" s="131">
        <v>0.7</v>
      </c>
      <c r="L7" s="131">
        <v>0.75</v>
      </c>
      <c r="M7" s="131">
        <v>1</v>
      </c>
      <c r="N7" s="131">
        <v>1.5</v>
      </c>
      <c r="O7" s="131">
        <v>2.5</v>
      </c>
      <c r="P7" s="131">
        <v>3.7</v>
      </c>
      <c r="Q7" s="131">
        <v>12.5</v>
      </c>
      <c r="R7" s="131" t="s">
        <v>557</v>
      </c>
      <c r="S7" s="358"/>
      <c r="T7" s="358"/>
    </row>
    <row r="8" spans="2:20" ht="15" x14ac:dyDescent="0.2">
      <c r="B8" s="122"/>
      <c r="C8" s="358"/>
      <c r="D8" s="124" t="s">
        <v>51</v>
      </c>
      <c r="E8" s="124" t="s">
        <v>52</v>
      </c>
      <c r="F8" s="124" t="s">
        <v>53</v>
      </c>
      <c r="G8" s="124" t="s">
        <v>90</v>
      </c>
      <c r="H8" s="124" t="s">
        <v>91</v>
      </c>
      <c r="I8" s="124" t="s">
        <v>540</v>
      </c>
      <c r="J8" s="124" t="s">
        <v>558</v>
      </c>
      <c r="K8" s="124" t="s">
        <v>559</v>
      </c>
      <c r="L8" s="124" t="s">
        <v>560</v>
      </c>
      <c r="M8" s="124" t="s">
        <v>561</v>
      </c>
      <c r="N8" s="124" t="s">
        <v>562</v>
      </c>
      <c r="O8" s="124" t="s">
        <v>563</v>
      </c>
      <c r="P8" s="124" t="s">
        <v>564</v>
      </c>
      <c r="Q8" s="124" t="s">
        <v>565</v>
      </c>
      <c r="R8" s="124" t="s">
        <v>566</v>
      </c>
      <c r="S8" s="124" t="s">
        <v>567</v>
      </c>
      <c r="T8" s="124" t="s">
        <v>568</v>
      </c>
    </row>
    <row r="9" spans="2:20" ht="15" x14ac:dyDescent="0.25">
      <c r="B9" s="125">
        <v>1</v>
      </c>
      <c r="C9" s="17" t="s">
        <v>541</v>
      </c>
      <c r="D9" s="132">
        <v>88.686219362800003</v>
      </c>
      <c r="E9" s="77"/>
      <c r="F9" s="77"/>
      <c r="G9" s="77"/>
      <c r="H9" s="77"/>
      <c r="I9" s="77"/>
      <c r="J9" s="77"/>
      <c r="K9" s="77"/>
      <c r="L9" s="77"/>
      <c r="M9" s="77"/>
      <c r="N9" s="77"/>
      <c r="O9" s="77"/>
      <c r="P9" s="77"/>
      <c r="Q9" s="77"/>
      <c r="R9" s="77"/>
      <c r="S9" s="120">
        <v>88.686219362800003</v>
      </c>
      <c r="T9" s="120"/>
    </row>
    <row r="10" spans="2:20" ht="15" x14ac:dyDescent="0.25">
      <c r="B10" s="125">
        <v>2</v>
      </c>
      <c r="C10" s="21" t="s">
        <v>542</v>
      </c>
      <c r="D10" s="132">
        <v>5184.4151387000002</v>
      </c>
      <c r="E10" s="77"/>
      <c r="F10" s="77"/>
      <c r="G10" s="77"/>
      <c r="H10" s="77"/>
      <c r="I10" s="77"/>
      <c r="J10" s="77"/>
      <c r="K10" s="77"/>
      <c r="L10" s="77"/>
      <c r="M10" s="77"/>
      <c r="N10" s="77"/>
      <c r="O10" s="77"/>
      <c r="P10" s="77"/>
      <c r="Q10" s="77"/>
      <c r="R10" s="77"/>
      <c r="S10" s="120">
        <v>5184.4151387000002</v>
      </c>
      <c r="T10" s="120"/>
    </row>
    <row r="11" spans="2:20" ht="15" x14ac:dyDescent="0.25">
      <c r="B11" s="125">
        <v>3</v>
      </c>
      <c r="C11" s="21" t="s">
        <v>543</v>
      </c>
      <c r="D11" s="132"/>
      <c r="E11" s="132"/>
      <c r="F11" s="132"/>
      <c r="G11" s="132"/>
      <c r="H11" s="132"/>
      <c r="I11" s="132"/>
      <c r="J11" s="132"/>
      <c r="K11" s="132"/>
      <c r="L11" s="132"/>
      <c r="M11" s="132"/>
      <c r="N11" s="132"/>
      <c r="O11" s="132"/>
      <c r="P11" s="132"/>
      <c r="Q11" s="132"/>
      <c r="R11" s="132"/>
      <c r="S11" s="120">
        <v>0</v>
      </c>
      <c r="T11" s="120"/>
    </row>
    <row r="12" spans="2:20" ht="15" x14ac:dyDescent="0.25">
      <c r="B12" s="125">
        <v>4</v>
      </c>
      <c r="C12" s="21" t="s">
        <v>544</v>
      </c>
      <c r="D12" s="132"/>
      <c r="E12" s="132"/>
      <c r="F12" s="132"/>
      <c r="G12" s="132"/>
      <c r="H12" s="132"/>
      <c r="I12" s="132"/>
      <c r="J12" s="132"/>
      <c r="K12" s="132"/>
      <c r="L12" s="132"/>
      <c r="M12" s="132"/>
      <c r="N12" s="132"/>
      <c r="O12" s="132"/>
      <c r="P12" s="132"/>
      <c r="Q12" s="132"/>
      <c r="R12" s="132"/>
      <c r="S12" s="120">
        <v>0</v>
      </c>
      <c r="T12" s="120"/>
    </row>
    <row r="13" spans="2:20" ht="15" x14ac:dyDescent="0.25">
      <c r="B13" s="125">
        <v>5</v>
      </c>
      <c r="C13" s="21" t="s">
        <v>545</v>
      </c>
      <c r="D13" s="132"/>
      <c r="E13" s="132"/>
      <c r="F13" s="132"/>
      <c r="G13" s="132"/>
      <c r="H13" s="132"/>
      <c r="I13" s="132"/>
      <c r="J13" s="132"/>
      <c r="K13" s="132"/>
      <c r="L13" s="132"/>
      <c r="M13" s="132"/>
      <c r="N13" s="132"/>
      <c r="O13" s="132"/>
      <c r="P13" s="132"/>
      <c r="Q13" s="132"/>
      <c r="R13" s="132"/>
      <c r="S13" s="120">
        <v>0</v>
      </c>
      <c r="T13" s="120"/>
    </row>
    <row r="14" spans="2:20" ht="15" x14ac:dyDescent="0.25">
      <c r="B14" s="125">
        <v>6</v>
      </c>
      <c r="C14" s="21" t="s">
        <v>485</v>
      </c>
      <c r="D14" s="132"/>
      <c r="E14" s="132"/>
      <c r="F14" s="132"/>
      <c r="G14" s="132"/>
      <c r="H14" s="132">
        <v>297.45570981999998</v>
      </c>
      <c r="I14" s="132"/>
      <c r="J14" s="132"/>
      <c r="K14" s="132"/>
      <c r="L14" s="132"/>
      <c r="M14" s="132"/>
      <c r="N14" s="132"/>
      <c r="O14" s="132"/>
      <c r="P14" s="132"/>
      <c r="Q14" s="132"/>
      <c r="R14" s="132"/>
      <c r="S14" s="120">
        <v>297.45570981999998</v>
      </c>
      <c r="T14" s="120"/>
    </row>
    <row r="15" spans="2:20" ht="15" x14ac:dyDescent="0.25">
      <c r="B15" s="125">
        <v>7</v>
      </c>
      <c r="C15" s="21" t="s">
        <v>491</v>
      </c>
      <c r="D15" s="132"/>
      <c r="E15" s="132"/>
      <c r="F15" s="132"/>
      <c r="G15" s="132"/>
      <c r="H15" s="132"/>
      <c r="I15" s="132"/>
      <c r="J15" s="132"/>
      <c r="K15" s="132"/>
      <c r="L15" s="132"/>
      <c r="M15" s="132">
        <v>9.350358331499999</v>
      </c>
      <c r="N15" s="132"/>
      <c r="O15" s="132"/>
      <c r="P15" s="132"/>
      <c r="Q15" s="132"/>
      <c r="R15" s="132"/>
      <c r="S15" s="120">
        <v>9.350358331499999</v>
      </c>
      <c r="T15" s="120">
        <v>9.350358331499999</v>
      </c>
    </row>
    <row r="16" spans="2:20" ht="15" x14ac:dyDescent="0.25">
      <c r="B16" s="125">
        <v>8</v>
      </c>
      <c r="C16" s="21" t="s">
        <v>489</v>
      </c>
      <c r="D16" s="132"/>
      <c r="E16" s="132"/>
      <c r="F16" s="132"/>
      <c r="G16" s="132"/>
      <c r="H16" s="132"/>
      <c r="I16" s="132"/>
      <c r="J16" s="132"/>
      <c r="K16" s="132"/>
      <c r="L16" s="132">
        <v>30.634080136339996</v>
      </c>
      <c r="M16" s="132"/>
      <c r="N16" s="132"/>
      <c r="O16" s="132"/>
      <c r="P16" s="132"/>
      <c r="Q16" s="132"/>
      <c r="R16" s="132"/>
      <c r="S16" s="120">
        <v>30.634080136339996</v>
      </c>
      <c r="T16" s="120">
        <v>30.634080136339996</v>
      </c>
    </row>
    <row r="17" spans="2:20" ht="30" x14ac:dyDescent="0.25">
      <c r="B17" s="125">
        <v>9</v>
      </c>
      <c r="C17" s="21" t="s">
        <v>569</v>
      </c>
      <c r="D17" s="132"/>
      <c r="E17" s="132"/>
      <c r="F17" s="132"/>
      <c r="G17" s="132"/>
      <c r="H17" s="132"/>
      <c r="I17" s="132">
        <v>933.90378527540008</v>
      </c>
      <c r="J17" s="132"/>
      <c r="K17" s="132"/>
      <c r="L17" s="132"/>
      <c r="M17" s="132">
        <v>38.383153872400001</v>
      </c>
      <c r="N17" s="132"/>
      <c r="O17" s="132"/>
      <c r="P17" s="132"/>
      <c r="Q17" s="132"/>
      <c r="R17" s="132"/>
      <c r="S17" s="120">
        <v>972.28693914780013</v>
      </c>
      <c r="T17" s="120">
        <v>972.28693914780013</v>
      </c>
    </row>
    <row r="18" spans="2:20" ht="15" x14ac:dyDescent="0.25">
      <c r="B18" s="125">
        <v>10</v>
      </c>
      <c r="C18" s="21" t="s">
        <v>493</v>
      </c>
      <c r="D18" s="132"/>
      <c r="E18" s="132"/>
      <c r="F18" s="132"/>
      <c r="G18" s="132"/>
      <c r="H18" s="132"/>
      <c r="I18" s="132"/>
      <c r="J18" s="132"/>
      <c r="K18" s="132"/>
      <c r="L18" s="132"/>
      <c r="M18" s="132">
        <v>0.45597130330000002</v>
      </c>
      <c r="N18" s="132">
        <v>1.0366299943999999</v>
      </c>
      <c r="O18" s="132"/>
      <c r="P18" s="132"/>
      <c r="Q18" s="132"/>
      <c r="R18" s="132"/>
      <c r="S18" s="120">
        <v>1.4926012976999998</v>
      </c>
      <c r="T18" s="120">
        <v>1.4926012976999998</v>
      </c>
    </row>
    <row r="19" spans="2:20" ht="30" x14ac:dyDescent="0.25">
      <c r="B19" s="125">
        <v>11</v>
      </c>
      <c r="C19" s="21" t="s">
        <v>548</v>
      </c>
      <c r="D19" s="132"/>
      <c r="E19" s="132"/>
      <c r="F19" s="132"/>
      <c r="G19" s="132"/>
      <c r="H19" s="132"/>
      <c r="I19" s="132"/>
      <c r="J19" s="132"/>
      <c r="K19" s="132"/>
      <c r="L19" s="132"/>
      <c r="M19" s="132"/>
      <c r="N19" s="132"/>
      <c r="O19" s="132"/>
      <c r="P19" s="132"/>
      <c r="Q19" s="132"/>
      <c r="R19" s="132"/>
      <c r="S19" s="120">
        <v>0</v>
      </c>
      <c r="T19" s="120"/>
    </row>
    <row r="20" spans="2:20" ht="15" x14ac:dyDescent="0.25">
      <c r="B20" s="125">
        <v>12</v>
      </c>
      <c r="C20" s="21" t="s">
        <v>479</v>
      </c>
      <c r="D20" s="132"/>
      <c r="E20" s="132"/>
      <c r="F20" s="132"/>
      <c r="G20" s="132">
        <v>6064.1847848999996</v>
      </c>
      <c r="H20" s="132"/>
      <c r="I20" s="132"/>
      <c r="J20" s="132"/>
      <c r="K20" s="132"/>
      <c r="L20" s="132"/>
      <c r="M20" s="132"/>
      <c r="N20" s="132"/>
      <c r="O20" s="132"/>
      <c r="P20" s="132"/>
      <c r="Q20" s="132"/>
      <c r="R20" s="132"/>
      <c r="S20" s="120">
        <v>6064.1847848999996</v>
      </c>
      <c r="T20" s="120"/>
    </row>
    <row r="21" spans="2:20" ht="30" x14ac:dyDescent="0.25">
      <c r="B21" s="125">
        <v>13</v>
      </c>
      <c r="C21" s="21" t="s">
        <v>570</v>
      </c>
      <c r="D21" s="132"/>
      <c r="E21" s="132"/>
      <c r="F21" s="132"/>
      <c r="G21" s="132"/>
      <c r="H21" s="132"/>
      <c r="I21" s="132"/>
      <c r="J21" s="132"/>
      <c r="K21" s="132"/>
      <c r="L21" s="132"/>
      <c r="M21" s="132"/>
      <c r="N21" s="132"/>
      <c r="O21" s="132"/>
      <c r="P21" s="132"/>
      <c r="Q21" s="132"/>
      <c r="R21" s="132"/>
      <c r="S21" s="120">
        <v>0</v>
      </c>
      <c r="T21" s="120"/>
    </row>
    <row r="22" spans="2:20" ht="30" x14ac:dyDescent="0.25">
      <c r="B22" s="125">
        <v>14</v>
      </c>
      <c r="C22" s="21" t="s">
        <v>571</v>
      </c>
      <c r="D22" s="132"/>
      <c r="E22" s="132"/>
      <c r="F22" s="132"/>
      <c r="G22" s="132"/>
      <c r="H22" s="132"/>
      <c r="I22" s="132"/>
      <c r="J22" s="132"/>
      <c r="K22" s="132"/>
      <c r="L22" s="132"/>
      <c r="M22" s="132"/>
      <c r="N22" s="132"/>
      <c r="O22" s="132"/>
      <c r="P22" s="132"/>
      <c r="Q22" s="132"/>
      <c r="R22" s="132"/>
      <c r="S22" s="120">
        <v>0</v>
      </c>
      <c r="T22" s="120"/>
    </row>
    <row r="23" spans="2:20" ht="15" x14ac:dyDescent="0.25">
      <c r="B23" s="125">
        <v>15</v>
      </c>
      <c r="C23" s="21" t="s">
        <v>572</v>
      </c>
      <c r="D23" s="132"/>
      <c r="E23" s="132"/>
      <c r="F23" s="132"/>
      <c r="G23" s="132"/>
      <c r="H23" s="132"/>
      <c r="I23" s="132"/>
      <c r="J23" s="132"/>
      <c r="K23" s="132"/>
      <c r="L23" s="132"/>
      <c r="M23" s="132"/>
      <c r="N23" s="132"/>
      <c r="O23" s="132"/>
      <c r="P23" s="132"/>
      <c r="Q23" s="132"/>
      <c r="R23" s="132"/>
      <c r="S23" s="120">
        <v>0</v>
      </c>
      <c r="T23" s="120"/>
    </row>
    <row r="24" spans="2:20" ht="15" x14ac:dyDescent="0.25">
      <c r="B24" s="125">
        <v>16</v>
      </c>
      <c r="C24" s="21" t="s">
        <v>552</v>
      </c>
      <c r="D24" s="132"/>
      <c r="E24" s="132"/>
      <c r="F24" s="132"/>
      <c r="G24" s="132"/>
      <c r="H24" s="132"/>
      <c r="I24" s="132"/>
      <c r="J24" s="132"/>
      <c r="K24" s="132"/>
      <c r="L24" s="132"/>
      <c r="M24" s="132"/>
      <c r="N24" s="132"/>
      <c r="O24" s="132"/>
      <c r="P24" s="132"/>
      <c r="Q24" s="132"/>
      <c r="R24" s="132"/>
      <c r="S24" s="120">
        <v>0</v>
      </c>
      <c r="T24" s="120"/>
    </row>
    <row r="25" spans="2:20" ht="15" x14ac:dyDescent="0.25">
      <c r="B25" s="128">
        <v>17</v>
      </c>
      <c r="C25" s="129" t="s">
        <v>553</v>
      </c>
      <c r="D25" s="133">
        <v>5273.1013580628005</v>
      </c>
      <c r="E25" s="134">
        <v>0</v>
      </c>
      <c r="F25" s="134">
        <v>0</v>
      </c>
      <c r="G25" s="134">
        <v>6064.1847848999996</v>
      </c>
      <c r="H25" s="134">
        <v>297.45570981999998</v>
      </c>
      <c r="I25" s="134">
        <v>933.90378527540008</v>
      </c>
      <c r="J25" s="134">
        <v>0</v>
      </c>
      <c r="K25" s="134">
        <v>0</v>
      </c>
      <c r="L25" s="134">
        <v>30.634080136339996</v>
      </c>
      <c r="M25" s="134">
        <v>48.189483507199995</v>
      </c>
      <c r="N25" s="134">
        <v>1.0366299943999999</v>
      </c>
      <c r="O25" s="134">
        <v>0</v>
      </c>
      <c r="P25" s="134">
        <v>0</v>
      </c>
      <c r="Q25" s="134">
        <v>0</v>
      </c>
      <c r="R25" s="134">
        <v>0</v>
      </c>
      <c r="S25" s="134">
        <v>12648.50583169614</v>
      </c>
      <c r="T25" s="134">
        <v>1013.7639789133402</v>
      </c>
    </row>
  </sheetData>
  <mergeCells count="5">
    <mergeCell ref="C6:C8"/>
    <mergeCell ref="D6:R6"/>
    <mergeCell ref="S6:S7"/>
    <mergeCell ref="T6:T7"/>
    <mergeCell ref="B3:E3"/>
  </mergeCells>
  <pageMargins left="0.70866141732283472" right="0.70866141732283472" top="0.74803149606299213" bottom="0.74803149606299213" header="0" footer="0"/>
  <pageSetup paperSize="9" orientation="landscape"/>
  <headerFooter>
    <oddHeader>&amp;CEN Annex 23</oddHeader>
    <oddFooter>&amp;C&amp;P</oddFooter>
  </headerFooter>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4E97-A681-4C20-A1EC-F2607B7EDC72}">
  <sheetPr>
    <pageSetUpPr fitToPage="1"/>
  </sheetPr>
  <dimension ref="B2:D11"/>
  <sheetViews>
    <sheetView showGridLines="0" zoomScale="70" zoomScaleNormal="70" workbookViewId="0">
      <selection activeCell="F12" sqref="F12"/>
    </sheetView>
  </sheetViews>
  <sheetFormatPr defaultColWidth="8" defaultRowHeight="14.25" x14ac:dyDescent="0.2"/>
  <cols>
    <col min="1" max="1" width="2.5" customWidth="1"/>
    <col min="2" max="2" width="13.125" customWidth="1"/>
    <col min="3" max="3" width="10.875" bestFit="1" customWidth="1"/>
    <col min="4" max="4" width="90.25" style="198" customWidth="1"/>
    <col min="6" max="6" width="88.25" customWidth="1"/>
  </cols>
  <sheetData>
    <row r="2" spans="2:4" ht="18" x14ac:dyDescent="0.2">
      <c r="B2" s="375" t="s">
        <v>573</v>
      </c>
      <c r="C2" s="375"/>
      <c r="D2" s="375"/>
    </row>
    <row r="3" spans="2:4" x14ac:dyDescent="0.2">
      <c r="B3" s="345" t="s">
        <v>151</v>
      </c>
      <c r="C3" s="345"/>
      <c r="D3" s="345"/>
    </row>
    <row r="4" spans="2:4" x14ac:dyDescent="0.2">
      <c r="C4" s="197"/>
    </row>
    <row r="5" spans="2:4" x14ac:dyDescent="0.2">
      <c r="C5" s="197"/>
    </row>
    <row r="6" spans="2:4" ht="28.5" x14ac:dyDescent="0.2">
      <c r="B6" s="1" t="s">
        <v>152</v>
      </c>
      <c r="C6" s="1" t="s">
        <v>153</v>
      </c>
      <c r="D6" s="295" t="s">
        <v>155</v>
      </c>
    </row>
    <row r="7" spans="2:4" ht="99.75" x14ac:dyDescent="0.2">
      <c r="B7" s="1" t="s">
        <v>574</v>
      </c>
      <c r="C7" s="199" t="s">
        <v>157</v>
      </c>
      <c r="D7" s="296" t="s">
        <v>575</v>
      </c>
    </row>
    <row r="8" spans="2:4" ht="156.75" x14ac:dyDescent="0.2">
      <c r="B8" s="1" t="s">
        <v>576</v>
      </c>
      <c r="C8" s="199" t="s">
        <v>500</v>
      </c>
      <c r="D8" s="297" t="s">
        <v>577</v>
      </c>
    </row>
    <row r="9" spans="2:4" ht="85.5" x14ac:dyDescent="0.2">
      <c r="B9" s="1" t="s">
        <v>578</v>
      </c>
      <c r="C9" s="199" t="s">
        <v>579</v>
      </c>
      <c r="D9" s="298" t="s">
        <v>580</v>
      </c>
    </row>
    <row r="10" spans="2:4" ht="72.75" x14ac:dyDescent="0.2">
      <c r="B10" s="1" t="s">
        <v>581</v>
      </c>
      <c r="C10" s="199" t="s">
        <v>169</v>
      </c>
      <c r="D10" s="299" t="s">
        <v>582</v>
      </c>
    </row>
    <row r="11" spans="2:4" ht="313.5" x14ac:dyDescent="0.2">
      <c r="B11" s="1" t="s">
        <v>583</v>
      </c>
      <c r="C11" s="199" t="s">
        <v>171</v>
      </c>
      <c r="D11" s="296" t="s">
        <v>584</v>
      </c>
    </row>
  </sheetData>
  <mergeCells count="2">
    <mergeCell ref="B3:D3"/>
    <mergeCell ref="B2:D2"/>
  </mergeCells>
  <pageMargins left="0.70866141732283472" right="0.70866141732283472" top="0.74803149606299213" bottom="0.74803149606299213" header="0.31496062992125984" footer="0.31496062992125984"/>
  <pageSetup paperSize="9" fitToHeight="0" orientation="landscape" cellComments="asDisplayed" r:id="rId1"/>
  <headerFooter>
    <oddHeader>&amp;L&amp;"Calibri"&amp;12&amp;K000000 EBA Regular Use&amp;1#_x000D_&amp;CEN
Annex XXI</oddHeader>
    <oddFooter>&amp;C&amp;P</oddFooter>
  </headerFooter>
  <rowBreaks count="1" manualBreakCount="1">
    <brk id="9" max="16383" man="1"/>
  </rowBreaks>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1EDB-BAC7-40EE-806D-EE9E22A40E32}">
  <sheetPr>
    <pageSetUpPr autoPageBreaks="0" fitToPage="1"/>
  </sheetPr>
  <dimension ref="B2:J23"/>
  <sheetViews>
    <sheetView showGridLines="0" view="pageLayout" zoomScale="70" zoomScaleNormal="100" zoomScaleSheetLayoutView="100" zoomScalePageLayoutView="70" workbookViewId="0">
      <selection activeCell="D7" sqref="D7:H23"/>
    </sheetView>
  </sheetViews>
  <sheetFormatPr defaultColWidth="8" defaultRowHeight="14.25" x14ac:dyDescent="0.2"/>
  <cols>
    <col min="1" max="1" width="2.5" customWidth="1"/>
    <col min="2" max="2" width="5.75" customWidth="1"/>
    <col min="3" max="3" width="41.125" customWidth="1"/>
    <col min="4" max="4" width="27.125" customWidth="1"/>
    <col min="5" max="8" width="20.5" customWidth="1"/>
    <col min="10" max="10" width="9.375" bestFit="1" customWidth="1"/>
  </cols>
  <sheetData>
    <row r="2" spans="2:10" ht="20.25" x14ac:dyDescent="0.3">
      <c r="B2" s="337" t="s">
        <v>585</v>
      </c>
      <c r="C2" s="337"/>
      <c r="D2" s="337"/>
      <c r="E2" s="251"/>
      <c r="F2" s="251"/>
      <c r="G2" s="251"/>
      <c r="H2" s="251"/>
      <c r="I2" s="251"/>
    </row>
    <row r="4" spans="2:10" x14ac:dyDescent="0.2">
      <c r="B4" s="250"/>
      <c r="C4" s="250"/>
      <c r="D4" s="250"/>
      <c r="E4" s="250"/>
      <c r="F4" s="250"/>
    </row>
    <row r="5" spans="2:10" ht="15" x14ac:dyDescent="0.25">
      <c r="B5" s="204"/>
      <c r="C5" s="204"/>
      <c r="D5" s="204"/>
      <c r="E5" s="249"/>
      <c r="F5" s="249"/>
      <c r="J5" s="204"/>
    </row>
    <row r="6" spans="2:10" ht="42" x14ac:dyDescent="0.2">
      <c r="B6" s="245"/>
      <c r="C6" s="248"/>
      <c r="D6" s="247" t="s">
        <v>586</v>
      </c>
      <c r="E6" s="246" t="s">
        <v>587</v>
      </c>
      <c r="F6" s="246" t="s">
        <v>588</v>
      </c>
      <c r="G6" s="246" t="s">
        <v>589</v>
      </c>
      <c r="H6" s="246" t="s">
        <v>590</v>
      </c>
    </row>
    <row r="7" spans="2:10" x14ac:dyDescent="0.2">
      <c r="B7" s="245"/>
      <c r="C7" s="245"/>
      <c r="D7" s="244" t="s">
        <v>51</v>
      </c>
      <c r="E7" s="243" t="s">
        <v>52</v>
      </c>
      <c r="F7" s="243" t="s">
        <v>53</v>
      </c>
      <c r="G7" s="243" t="s">
        <v>90</v>
      </c>
      <c r="H7" s="243" t="s">
        <v>91</v>
      </c>
    </row>
    <row r="8" spans="2:10" x14ac:dyDescent="0.2">
      <c r="B8" s="233">
        <v>1</v>
      </c>
      <c r="C8" s="233" t="s">
        <v>591</v>
      </c>
      <c r="D8" s="242"/>
      <c r="E8" s="236">
        <v>5269.8257296199999</v>
      </c>
      <c r="F8" s="235">
        <v>1</v>
      </c>
      <c r="G8" s="235">
        <v>0</v>
      </c>
      <c r="H8" s="234">
        <v>0</v>
      </c>
    </row>
    <row r="9" spans="2:10" x14ac:dyDescent="0.2">
      <c r="B9" s="233">
        <v>1.1000000000000001</v>
      </c>
      <c r="C9" s="241" t="s">
        <v>592</v>
      </c>
      <c r="D9" s="240"/>
      <c r="E9" s="236">
        <v>5184.4151387000002</v>
      </c>
      <c r="F9" s="235">
        <v>1</v>
      </c>
      <c r="G9" s="235">
        <v>0</v>
      </c>
      <c r="H9" s="234">
        <v>0</v>
      </c>
    </row>
    <row r="10" spans="2:10" x14ac:dyDescent="0.2">
      <c r="B10" s="233">
        <v>1.2</v>
      </c>
      <c r="C10" s="241" t="s">
        <v>593</v>
      </c>
      <c r="D10" s="240"/>
      <c r="E10" s="233"/>
      <c r="F10" s="233"/>
      <c r="G10" s="233"/>
      <c r="H10" s="233"/>
    </row>
    <row r="11" spans="2:10" x14ac:dyDescent="0.2">
      <c r="B11" s="233">
        <v>2</v>
      </c>
      <c r="C11" s="233" t="s">
        <v>485</v>
      </c>
      <c r="D11" s="233"/>
      <c r="E11" s="236">
        <v>297.45570981999998</v>
      </c>
      <c r="F11" s="235">
        <v>1</v>
      </c>
      <c r="G11" s="235">
        <v>0</v>
      </c>
      <c r="H11" s="234">
        <v>0</v>
      </c>
    </row>
    <row r="12" spans="2:10" x14ac:dyDescent="0.2">
      <c r="B12" s="233">
        <v>3</v>
      </c>
      <c r="C12" s="233" t="s">
        <v>491</v>
      </c>
      <c r="D12" s="236">
        <v>44717.788695000003</v>
      </c>
      <c r="E12" s="236">
        <v>44949.080119300001</v>
      </c>
      <c r="F12" s="235">
        <v>5.1456319837053207E-3</v>
      </c>
      <c r="G12" s="235">
        <v>0.99485436801629468</v>
      </c>
      <c r="H12" s="234">
        <v>0</v>
      </c>
    </row>
    <row r="13" spans="2:10" ht="21" x14ac:dyDescent="0.2">
      <c r="B13" s="233">
        <v>3.1</v>
      </c>
      <c r="C13" s="241" t="s">
        <v>594</v>
      </c>
      <c r="D13" s="240"/>
      <c r="E13" s="233"/>
      <c r="F13" s="233"/>
      <c r="G13" s="233"/>
      <c r="H13" s="233"/>
    </row>
    <row r="14" spans="2:10" ht="24" customHeight="1" x14ac:dyDescent="0.2">
      <c r="B14" s="233">
        <v>3.2</v>
      </c>
      <c r="C14" s="241" t="s">
        <v>595</v>
      </c>
      <c r="D14" s="240"/>
      <c r="E14" s="233"/>
      <c r="F14" s="233"/>
      <c r="G14" s="233"/>
      <c r="H14" s="233"/>
    </row>
    <row r="15" spans="2:10" x14ac:dyDescent="0.2">
      <c r="B15" s="233">
        <v>4</v>
      </c>
      <c r="C15" s="233" t="s">
        <v>546</v>
      </c>
      <c r="D15" s="236">
        <v>66174.952770999997</v>
      </c>
      <c r="E15" s="236">
        <v>67509.824903999994</v>
      </c>
      <c r="F15" s="235">
        <v>1.0722223513826816E-2</v>
      </c>
      <c r="G15" s="235">
        <v>0.98022699459081386</v>
      </c>
      <c r="H15" s="234">
        <v>9.0507818953593066E-3</v>
      </c>
    </row>
    <row r="16" spans="2:10" x14ac:dyDescent="0.2">
      <c r="B16" s="233">
        <v>4.0999999999999996</v>
      </c>
      <c r="C16" s="238" t="s">
        <v>596</v>
      </c>
      <c r="D16" s="237"/>
      <c r="E16" s="236">
        <v>27866.616040700002</v>
      </c>
      <c r="F16" s="235">
        <v>4.3682432600432456E-3</v>
      </c>
      <c r="G16" s="235">
        <v>0.99563175673995674</v>
      </c>
      <c r="H16" s="234">
        <v>0</v>
      </c>
    </row>
    <row r="17" spans="2:10" x14ac:dyDescent="0.2">
      <c r="B17" s="233">
        <v>4.2</v>
      </c>
      <c r="C17" s="238" t="s">
        <v>597</v>
      </c>
      <c r="D17" s="237"/>
      <c r="E17" s="236">
        <v>38547.595034999998</v>
      </c>
      <c r="F17" s="235">
        <v>3.0489618585358264E-3</v>
      </c>
      <c r="G17" s="235">
        <v>0.99695103814146413</v>
      </c>
      <c r="H17" s="234">
        <v>0</v>
      </c>
      <c r="J17" s="239"/>
    </row>
    <row r="18" spans="2:10" x14ac:dyDescent="0.2">
      <c r="B18" s="233">
        <v>4.3</v>
      </c>
      <c r="C18" s="238" t="s">
        <v>598</v>
      </c>
      <c r="D18" s="237"/>
      <c r="E18" s="236"/>
      <c r="F18" s="233"/>
      <c r="G18" s="233"/>
      <c r="H18" s="233"/>
    </row>
    <row r="19" spans="2:10" x14ac:dyDescent="0.2">
      <c r="B19" s="233">
        <v>4.4000000000000004</v>
      </c>
      <c r="C19" s="238" t="s">
        <v>599</v>
      </c>
      <c r="D19" s="237"/>
      <c r="E19" s="236">
        <v>22.085703521599999</v>
      </c>
      <c r="F19" s="235">
        <v>1</v>
      </c>
      <c r="G19" s="235">
        <v>0</v>
      </c>
      <c r="H19" s="234">
        <v>0</v>
      </c>
    </row>
    <row r="20" spans="2:10" x14ac:dyDescent="0.2">
      <c r="B20" s="233">
        <v>4.5</v>
      </c>
      <c r="C20" s="238" t="s">
        <v>600</v>
      </c>
      <c r="D20" s="237"/>
      <c r="E20" s="236">
        <v>39.256789205399997</v>
      </c>
      <c r="F20" s="235">
        <v>1</v>
      </c>
      <c r="G20" s="235">
        <v>0</v>
      </c>
      <c r="H20" s="234">
        <v>0</v>
      </c>
    </row>
    <row r="21" spans="2:10" x14ac:dyDescent="0.2">
      <c r="B21" s="233">
        <v>5</v>
      </c>
      <c r="C21" s="233" t="s">
        <v>551</v>
      </c>
      <c r="D21" s="233"/>
      <c r="E21" s="233"/>
      <c r="F21" s="233"/>
      <c r="G21" s="233"/>
      <c r="H21" s="233"/>
    </row>
    <row r="22" spans="2:10" x14ac:dyDescent="0.2">
      <c r="B22" s="233">
        <v>6</v>
      </c>
      <c r="C22" s="233" t="s">
        <v>601</v>
      </c>
      <c r="D22" s="236">
        <v>108.89458625</v>
      </c>
      <c r="E22" s="236">
        <v>108.89458625</v>
      </c>
      <c r="F22" s="235">
        <v>0</v>
      </c>
      <c r="G22" s="235">
        <v>1</v>
      </c>
      <c r="H22" s="234">
        <v>0</v>
      </c>
    </row>
    <row r="23" spans="2:10" x14ac:dyDescent="0.2">
      <c r="B23" s="233">
        <v>7</v>
      </c>
      <c r="C23" s="232" t="s">
        <v>602</v>
      </c>
      <c r="D23" s="231">
        <v>111001.63605225</v>
      </c>
      <c r="E23" s="231">
        <v>118135.08104899</v>
      </c>
      <c r="F23" s="230">
        <v>0.10856838878137</v>
      </c>
      <c r="G23" s="230">
        <v>0.89143161121863002</v>
      </c>
      <c r="H23" s="229">
        <v>0</v>
      </c>
    </row>
  </sheetData>
  <mergeCells count="1">
    <mergeCell ref="B2:D2"/>
  </mergeCells>
  <pageMargins left="0.70866141732283472" right="0.70866141732283472" top="0.74803149606299213" bottom="0.74803149606299213" header="0.31496062992125984" footer="0.31496062992125984"/>
  <pageSetup paperSize="9" scale="73"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278C-5247-4B32-B48C-DA087C44A662}">
  <sheetPr>
    <pageSetUpPr fitToPage="1"/>
  </sheetPr>
  <dimension ref="B2:O89"/>
  <sheetViews>
    <sheetView showGridLines="0" view="pageLayout" zoomScale="70" zoomScaleNormal="100" zoomScalePageLayoutView="70" workbookViewId="0">
      <selection activeCell="K13" sqref="K13"/>
    </sheetView>
  </sheetViews>
  <sheetFormatPr defaultColWidth="8" defaultRowHeight="14.25" x14ac:dyDescent="0.2"/>
  <cols>
    <col min="1" max="1" width="2.5" customWidth="1"/>
    <col min="2" max="2" width="14" customWidth="1"/>
    <col min="3" max="3" width="17.5" customWidth="1"/>
    <col min="4" max="5" width="11.875" customWidth="1"/>
    <col min="6" max="6" width="13.25" customWidth="1"/>
    <col min="7" max="7" width="17" customWidth="1"/>
    <col min="8" max="9" width="10" customWidth="1"/>
    <col min="10" max="10" width="12.625" customWidth="1"/>
    <col min="11" max="11" width="15.375" customWidth="1"/>
    <col min="12" max="12" width="13.25" customWidth="1"/>
    <col min="13" max="14" width="13.625" customWidth="1"/>
    <col min="15" max="15" width="11" customWidth="1"/>
    <col min="16" max="17" width="8" customWidth="1"/>
  </cols>
  <sheetData>
    <row r="2" spans="2:15" ht="18" x14ac:dyDescent="0.25">
      <c r="B2" s="337" t="s">
        <v>603</v>
      </c>
      <c r="C2" s="337"/>
      <c r="D2" s="337"/>
      <c r="E2" s="337"/>
      <c r="F2" s="337"/>
      <c r="G2" s="337"/>
      <c r="H2" s="337"/>
      <c r="I2" s="337"/>
      <c r="N2" s="167"/>
    </row>
    <row r="4" spans="2:15" ht="15" x14ac:dyDescent="0.25">
      <c r="B4" s="175"/>
    </row>
    <row r="5" spans="2:15" ht="90" x14ac:dyDescent="0.2">
      <c r="B5" s="404" t="s">
        <v>604</v>
      </c>
      <c r="C5" s="224" t="s">
        <v>605</v>
      </c>
      <c r="D5" s="224" t="s">
        <v>606</v>
      </c>
      <c r="E5" s="224" t="s">
        <v>607</v>
      </c>
      <c r="F5" s="225" t="s">
        <v>608</v>
      </c>
      <c r="G5" s="225" t="s">
        <v>609</v>
      </c>
      <c r="H5" s="225" t="s">
        <v>610</v>
      </c>
      <c r="I5" s="225" t="s">
        <v>611</v>
      </c>
      <c r="J5" s="225" t="s">
        <v>612</v>
      </c>
      <c r="K5" s="225" t="s">
        <v>613</v>
      </c>
      <c r="L5" s="224" t="s">
        <v>614</v>
      </c>
      <c r="M5" s="224" t="s">
        <v>615</v>
      </c>
      <c r="N5" s="224" t="s">
        <v>616</v>
      </c>
      <c r="O5" s="224" t="s">
        <v>617</v>
      </c>
    </row>
    <row r="6" spans="2:15" x14ac:dyDescent="0.2">
      <c r="B6" s="405"/>
      <c r="C6" s="11" t="s">
        <v>51</v>
      </c>
      <c r="D6" s="11" t="s">
        <v>52</v>
      </c>
      <c r="E6" s="11" t="s">
        <v>53</v>
      </c>
      <c r="F6" s="11" t="s">
        <v>90</v>
      </c>
      <c r="G6" s="11" t="s">
        <v>91</v>
      </c>
      <c r="H6" s="11" t="s">
        <v>540</v>
      </c>
      <c r="I6" s="11" t="s">
        <v>558</v>
      </c>
      <c r="J6" s="11" t="s">
        <v>559</v>
      </c>
      <c r="K6" s="11" t="s">
        <v>560</v>
      </c>
      <c r="L6" s="11" t="s">
        <v>561</v>
      </c>
      <c r="M6" s="11" t="s">
        <v>562</v>
      </c>
      <c r="N6" s="11" t="s">
        <v>563</v>
      </c>
      <c r="O6" s="11" t="s">
        <v>564</v>
      </c>
    </row>
    <row r="7" spans="2:15" ht="15" x14ac:dyDescent="0.25">
      <c r="B7" s="221" t="s">
        <v>618</v>
      </c>
      <c r="C7" s="220"/>
      <c r="D7" s="219"/>
      <c r="E7" s="6"/>
      <c r="F7" s="6"/>
      <c r="G7" s="6"/>
      <c r="H7" s="6"/>
      <c r="I7" s="6"/>
      <c r="J7" s="6"/>
      <c r="K7" s="6"/>
      <c r="L7" s="6"/>
      <c r="M7" s="6"/>
      <c r="N7" s="6"/>
      <c r="O7" s="6"/>
    </row>
    <row r="8" spans="2:15" x14ac:dyDescent="0.2">
      <c r="B8" s="218"/>
      <c r="C8" s="214" t="s">
        <v>619</v>
      </c>
      <c r="D8" s="211">
        <v>5195.0920139999998</v>
      </c>
      <c r="E8" s="211">
        <v>102.36903700000001</v>
      </c>
      <c r="F8" s="213">
        <v>6.0699999999999999E-3</v>
      </c>
      <c r="G8" s="211">
        <v>5266.2431219999999</v>
      </c>
      <c r="H8" s="213">
        <v>5.0000000000000001E-4</v>
      </c>
      <c r="I8" s="211">
        <v>3611</v>
      </c>
      <c r="J8" s="213">
        <v>9.6500000000000002E-2</v>
      </c>
      <c r="K8" s="228">
        <v>0</v>
      </c>
      <c r="L8" s="211">
        <v>66.288480000000007</v>
      </c>
      <c r="M8" s="212">
        <v>1.2587432532895508E-2</v>
      </c>
      <c r="N8" s="211">
        <v>0.25436399999999998</v>
      </c>
      <c r="O8" s="211">
        <v>-5.9630000000000004E-3</v>
      </c>
    </row>
    <row r="9" spans="2:15" ht="15" x14ac:dyDescent="0.2">
      <c r="B9" s="217"/>
      <c r="C9" s="216" t="s">
        <v>620</v>
      </c>
      <c r="D9" s="211">
        <v>5195.0920139999998</v>
      </c>
      <c r="E9" s="211">
        <v>102.36903700000001</v>
      </c>
      <c r="F9" s="213">
        <v>6.0699999999999999E-3</v>
      </c>
      <c r="G9" s="211">
        <v>5266.2431219999999</v>
      </c>
      <c r="H9" s="213">
        <v>5.0000000000000001E-4</v>
      </c>
      <c r="I9" s="211">
        <v>3611</v>
      </c>
      <c r="J9" s="213">
        <v>9.6500000000000002E-2</v>
      </c>
      <c r="K9" s="228">
        <v>0</v>
      </c>
      <c r="L9" s="211">
        <v>66.288480000000007</v>
      </c>
      <c r="M9" s="212">
        <v>1.2587432532895508E-2</v>
      </c>
      <c r="N9" s="211">
        <v>0.25436399999999998</v>
      </c>
      <c r="O9" s="211">
        <v>-5.9630000000000004E-3</v>
      </c>
    </row>
    <row r="10" spans="2:15" ht="15" x14ac:dyDescent="0.2">
      <c r="B10" s="217"/>
      <c r="C10" s="216" t="s">
        <v>621</v>
      </c>
      <c r="D10" s="211"/>
      <c r="E10" s="211"/>
      <c r="F10" s="213"/>
      <c r="G10" s="211"/>
      <c r="H10" s="213"/>
      <c r="I10" s="211"/>
      <c r="J10" s="213"/>
      <c r="K10" s="228"/>
      <c r="L10" s="211"/>
      <c r="M10" s="212"/>
      <c r="N10" s="211"/>
      <c r="O10" s="211"/>
    </row>
    <row r="11" spans="2:15" x14ac:dyDescent="0.2">
      <c r="B11" s="217"/>
      <c r="C11" s="214" t="s">
        <v>622</v>
      </c>
      <c r="D11" s="211">
        <v>11812.23041</v>
      </c>
      <c r="E11" s="211">
        <v>194.07881499999999</v>
      </c>
      <c r="F11" s="213">
        <v>4.13E-3</v>
      </c>
      <c r="G11" s="211">
        <v>11907.96315</v>
      </c>
      <c r="H11" s="213">
        <v>1.8E-3</v>
      </c>
      <c r="I11" s="211">
        <v>4325</v>
      </c>
      <c r="J11" s="213">
        <v>0.10619999999999999</v>
      </c>
      <c r="K11" s="228">
        <v>0</v>
      </c>
      <c r="L11" s="211">
        <v>444.60239300000001</v>
      </c>
      <c r="M11" s="212">
        <v>3.7336561038988435E-2</v>
      </c>
      <c r="N11" s="211">
        <v>2.2316250000000002</v>
      </c>
      <c r="O11" s="211">
        <v>-8.4849999999999995E-2</v>
      </c>
    </row>
    <row r="12" spans="2:15" x14ac:dyDescent="0.2">
      <c r="B12" s="217"/>
      <c r="C12" s="214" t="s">
        <v>623</v>
      </c>
      <c r="D12" s="211">
        <v>92.663121000000004</v>
      </c>
      <c r="E12" s="211">
        <v>2.4249999999999998</v>
      </c>
      <c r="F12" s="213">
        <v>1.06E-2</v>
      </c>
      <c r="G12" s="211">
        <v>95.539551000000003</v>
      </c>
      <c r="H12" s="213">
        <v>3.0000000000000001E-3</v>
      </c>
      <c r="I12" s="211">
        <v>37</v>
      </c>
      <c r="J12" s="213">
        <v>0.13019999999999998</v>
      </c>
      <c r="K12" s="228">
        <v>0</v>
      </c>
      <c r="L12" s="211">
        <v>5.8763560000000004</v>
      </c>
      <c r="M12" s="212">
        <v>6.1507050624510472E-2</v>
      </c>
      <c r="N12" s="211">
        <v>3.7595999999999997E-2</v>
      </c>
      <c r="O12" s="211">
        <v>-6.4400000000000004E-4</v>
      </c>
    </row>
    <row r="13" spans="2:15" x14ac:dyDescent="0.2">
      <c r="B13" s="217"/>
      <c r="C13" s="214" t="s">
        <v>624</v>
      </c>
      <c r="D13" s="211">
        <v>7962.1064329999999</v>
      </c>
      <c r="E13" s="211">
        <v>102.184228</v>
      </c>
      <c r="F13" s="213">
        <v>3.1199999999999999E-3</v>
      </c>
      <c r="G13" s="211">
        <v>8002.6415500000003</v>
      </c>
      <c r="H13" s="213">
        <v>5.3E-3</v>
      </c>
      <c r="I13" s="211">
        <v>2519</v>
      </c>
      <c r="J13" s="213">
        <v>0.11810000000000001</v>
      </c>
      <c r="K13" s="228">
        <v>0</v>
      </c>
      <c r="L13" s="211">
        <v>753.684076</v>
      </c>
      <c r="M13" s="212">
        <v>9.4179412046763486E-2</v>
      </c>
      <c r="N13" s="211">
        <v>5.0309439999999999</v>
      </c>
      <c r="O13" s="211">
        <v>-0.27921800000000002</v>
      </c>
    </row>
    <row r="14" spans="2:15" x14ac:dyDescent="0.2">
      <c r="B14" s="217"/>
      <c r="C14" s="214" t="s">
        <v>625</v>
      </c>
      <c r="D14" s="211">
        <v>177.751858</v>
      </c>
      <c r="E14" s="211">
        <v>5.8436349999999999</v>
      </c>
      <c r="F14" s="213">
        <v>6.0000000000000001E-3</v>
      </c>
      <c r="G14" s="211">
        <v>181.90442100000001</v>
      </c>
      <c r="H14" s="213">
        <v>1.0700000000000001E-2</v>
      </c>
      <c r="I14" s="211">
        <v>84</v>
      </c>
      <c r="J14" s="213">
        <v>0.11220000000000001</v>
      </c>
      <c r="K14" s="228">
        <v>0</v>
      </c>
      <c r="L14" s="211">
        <v>24.762616999999999</v>
      </c>
      <c r="M14" s="212">
        <v>0.13612982501398357</v>
      </c>
      <c r="N14" s="211">
        <v>0.21555299999999999</v>
      </c>
      <c r="O14" s="211">
        <v>-3.3110000000000001E-3</v>
      </c>
    </row>
    <row r="15" spans="2:15" ht="15" x14ac:dyDescent="0.2">
      <c r="B15" s="217"/>
      <c r="C15" s="216" t="s">
        <v>626</v>
      </c>
      <c r="D15" s="211">
        <v>177.751858</v>
      </c>
      <c r="E15" s="211">
        <v>5.8436349999999999</v>
      </c>
      <c r="F15" s="213">
        <v>6.0000000000000001E-3</v>
      </c>
      <c r="G15" s="211">
        <v>181.90442100000001</v>
      </c>
      <c r="H15" s="213">
        <v>1.0700000000000001E-2</v>
      </c>
      <c r="I15" s="211">
        <v>84</v>
      </c>
      <c r="J15" s="213">
        <v>0.11220000000000001</v>
      </c>
      <c r="K15" s="228">
        <v>0</v>
      </c>
      <c r="L15" s="211">
        <v>24.762616999999999</v>
      </c>
      <c r="M15" s="212">
        <v>0.13612982501398357</v>
      </c>
      <c r="N15" s="211">
        <v>0.21555299999999999</v>
      </c>
      <c r="O15" s="211">
        <v>-3.3110000000000001E-3</v>
      </c>
    </row>
    <row r="16" spans="2:15" ht="15" x14ac:dyDescent="0.2">
      <c r="B16" s="217"/>
      <c r="C16" s="216" t="s">
        <v>627</v>
      </c>
      <c r="D16" s="211"/>
      <c r="E16" s="211"/>
      <c r="F16" s="213"/>
      <c r="G16" s="211"/>
      <c r="H16" s="213"/>
      <c r="I16" s="211"/>
      <c r="J16" s="213"/>
      <c r="K16" s="228"/>
      <c r="L16" s="211"/>
      <c r="M16" s="212"/>
      <c r="N16" s="211"/>
      <c r="O16" s="211"/>
    </row>
    <row r="17" spans="2:15" x14ac:dyDescent="0.2">
      <c r="B17" s="217"/>
      <c r="C17" s="214" t="s">
        <v>628</v>
      </c>
      <c r="D17" s="211">
        <v>1314.066482</v>
      </c>
      <c r="E17" s="211">
        <v>10.860505</v>
      </c>
      <c r="F17" s="213">
        <v>4.2300000000000003E-3</v>
      </c>
      <c r="G17" s="211">
        <v>1320.8262990000001</v>
      </c>
      <c r="H17" s="213">
        <v>3.9300000000000002E-2</v>
      </c>
      <c r="I17" s="211">
        <v>448</v>
      </c>
      <c r="J17" s="213">
        <v>0.1159</v>
      </c>
      <c r="K17" s="228">
        <v>0</v>
      </c>
      <c r="L17" s="211">
        <v>431.18076500000001</v>
      </c>
      <c r="M17" s="212">
        <v>0.32644774360296108</v>
      </c>
      <c r="N17" s="211">
        <v>6.0272610000000002</v>
      </c>
      <c r="O17" s="211">
        <v>-0.29206300000000002</v>
      </c>
    </row>
    <row r="18" spans="2:15" ht="15" x14ac:dyDescent="0.2">
      <c r="B18" s="217"/>
      <c r="C18" s="216" t="s">
        <v>629</v>
      </c>
      <c r="D18" s="211">
        <v>1290.0034459999999</v>
      </c>
      <c r="E18" s="211">
        <v>6.5105050000000002</v>
      </c>
      <c r="F18" s="213">
        <v>5.3800000000000002E-3</v>
      </c>
      <c r="G18" s="211">
        <v>1295.5311859999999</v>
      </c>
      <c r="H18" s="213">
        <v>3.8800000000000001E-2</v>
      </c>
      <c r="I18" s="211">
        <v>433</v>
      </c>
      <c r="J18" s="213">
        <v>0.1153</v>
      </c>
      <c r="K18" s="228">
        <v>0</v>
      </c>
      <c r="L18" s="211">
        <v>419.32114799999999</v>
      </c>
      <c r="M18" s="212">
        <v>0.32366735168658456</v>
      </c>
      <c r="N18" s="211">
        <v>5.8009550000000001</v>
      </c>
      <c r="O18" s="211">
        <v>-0.28718300000000002</v>
      </c>
    </row>
    <row r="19" spans="2:15" ht="15" x14ac:dyDescent="0.2">
      <c r="B19" s="217"/>
      <c r="C19" s="216" t="s">
        <v>630</v>
      </c>
      <c r="D19" s="211">
        <v>24.063036</v>
      </c>
      <c r="E19" s="211">
        <v>4.3499999999999996</v>
      </c>
      <c r="F19" s="213">
        <v>2.5000000000000001E-3</v>
      </c>
      <c r="G19" s="211">
        <v>25.295113000000001</v>
      </c>
      <c r="H19" s="213">
        <v>6.0700000000000004E-2</v>
      </c>
      <c r="I19" s="211">
        <v>15</v>
      </c>
      <c r="J19" s="213">
        <v>0.1474</v>
      </c>
      <c r="K19" s="228">
        <v>0</v>
      </c>
      <c r="L19" s="211">
        <v>11.859617</v>
      </c>
      <c r="M19" s="212">
        <v>0.46885012927200603</v>
      </c>
      <c r="N19" s="211">
        <v>0.22630600000000001</v>
      </c>
      <c r="O19" s="211">
        <v>-4.8799999999999998E-3</v>
      </c>
    </row>
    <row r="20" spans="2:15" x14ac:dyDescent="0.2">
      <c r="B20" s="217"/>
      <c r="C20" s="214" t="s">
        <v>631</v>
      </c>
      <c r="D20" s="211">
        <v>588.19504500000005</v>
      </c>
      <c r="E20" s="211">
        <v>4.2021649999999999</v>
      </c>
      <c r="F20" s="213">
        <v>6.1999999999999998E-3</v>
      </c>
      <c r="G20" s="211">
        <v>592.07024999999999</v>
      </c>
      <c r="H20" s="213">
        <v>0.2286</v>
      </c>
      <c r="I20" s="211">
        <v>225</v>
      </c>
      <c r="J20" s="213">
        <v>0.12240000000000001</v>
      </c>
      <c r="K20" s="228">
        <v>0</v>
      </c>
      <c r="L20" s="211">
        <v>367.56002999999998</v>
      </c>
      <c r="M20" s="212">
        <v>0.62080476092152914</v>
      </c>
      <c r="N20" s="211">
        <v>16.939905</v>
      </c>
      <c r="O20" s="211">
        <v>-2.7570570000000001</v>
      </c>
    </row>
    <row r="21" spans="2:15" ht="15" x14ac:dyDescent="0.2">
      <c r="B21" s="217"/>
      <c r="C21" s="216" t="s">
        <v>632</v>
      </c>
      <c r="D21" s="211">
        <v>344.35410200000001</v>
      </c>
      <c r="E21" s="211">
        <v>4.1596330000000004</v>
      </c>
      <c r="F21" s="213">
        <v>6.2500000000000003E-3</v>
      </c>
      <c r="G21" s="211">
        <v>347.938849</v>
      </c>
      <c r="H21" s="213">
        <v>0.13519999999999999</v>
      </c>
      <c r="I21" s="211">
        <v>161</v>
      </c>
      <c r="J21" s="213">
        <v>0.11609999999999999</v>
      </c>
      <c r="K21" s="228">
        <v>0</v>
      </c>
      <c r="L21" s="211">
        <v>194.16628600000001</v>
      </c>
      <c r="M21" s="212">
        <v>0.5580471584534098</v>
      </c>
      <c r="N21" s="211">
        <v>5.4622599999999997</v>
      </c>
      <c r="O21" s="211">
        <v>-0.49268400000000001</v>
      </c>
    </row>
    <row r="22" spans="2:15" ht="15" x14ac:dyDescent="0.2">
      <c r="B22" s="217"/>
      <c r="C22" s="216" t="s">
        <v>633</v>
      </c>
      <c r="D22" s="211"/>
      <c r="E22" s="211"/>
      <c r="F22" s="213"/>
      <c r="G22" s="211"/>
      <c r="H22" s="213"/>
      <c r="I22" s="211"/>
      <c r="J22" s="213"/>
      <c r="K22" s="228"/>
      <c r="L22" s="211"/>
      <c r="M22" s="212"/>
      <c r="N22" s="211"/>
      <c r="O22" s="211"/>
    </row>
    <row r="23" spans="2:15" ht="30" x14ac:dyDescent="0.2">
      <c r="B23" s="217"/>
      <c r="C23" s="216" t="s">
        <v>634</v>
      </c>
      <c r="D23" s="211">
        <v>243.84094300000001</v>
      </c>
      <c r="E23" s="211">
        <v>4.2532E-2</v>
      </c>
      <c r="F23" s="213">
        <v>9.8999999999999999E-4</v>
      </c>
      <c r="G23" s="211">
        <v>244.13140100000001</v>
      </c>
      <c r="H23" s="213">
        <v>0.36180000000000001</v>
      </c>
      <c r="I23" s="211">
        <v>64</v>
      </c>
      <c r="J23" s="213">
        <v>0.13140000000000002</v>
      </c>
      <c r="K23" s="228">
        <v>0</v>
      </c>
      <c r="L23" s="211">
        <v>173.393744</v>
      </c>
      <c r="M23" s="312">
        <v>0.71024760964690481</v>
      </c>
      <c r="N23" s="211">
        <v>11.477645000000001</v>
      </c>
      <c r="O23" s="211">
        <v>-2.264373</v>
      </c>
    </row>
    <row r="24" spans="2:15" x14ac:dyDescent="0.2">
      <c r="B24" s="215"/>
      <c r="C24" s="214" t="s">
        <v>635</v>
      </c>
      <c r="D24" s="211">
        <v>376.82004699999999</v>
      </c>
      <c r="E24" s="211">
        <v>0.419765</v>
      </c>
      <c r="F24" s="213">
        <v>7.9500000000000005E-3</v>
      </c>
      <c r="G24" s="211">
        <v>377.69954000000001</v>
      </c>
      <c r="H24" s="213">
        <v>1</v>
      </c>
      <c r="I24" s="211">
        <v>118</v>
      </c>
      <c r="J24" s="213">
        <v>9.5999999999999992E-3</v>
      </c>
      <c r="K24" s="228">
        <v>0</v>
      </c>
      <c r="L24" s="211">
        <v>553.91255799999999</v>
      </c>
      <c r="M24" s="312">
        <v>1.4665428451408757</v>
      </c>
      <c r="N24" s="211">
        <v>3.6242960000000002</v>
      </c>
      <c r="O24" s="211">
        <v>-3.2750330000000001</v>
      </c>
    </row>
    <row r="25" spans="2:15" x14ac:dyDescent="0.2">
      <c r="B25" s="406" t="s">
        <v>636</v>
      </c>
      <c r="C25" s="407"/>
      <c r="D25" s="209">
        <v>27518.92541</v>
      </c>
      <c r="E25" s="209">
        <v>422.38315</v>
      </c>
      <c r="F25" s="210"/>
      <c r="G25" s="209">
        <v>27744.887883000003</v>
      </c>
      <c r="H25" s="210"/>
      <c r="I25" s="209">
        <v>11367</v>
      </c>
      <c r="J25" s="210"/>
      <c r="K25" s="209">
        <v>0</v>
      </c>
      <c r="L25" s="209">
        <v>2647.8672750000001</v>
      </c>
      <c r="M25" s="312"/>
      <c r="N25" s="209">
        <v>34.361544000000002</v>
      </c>
      <c r="O25" s="209">
        <v>-6.6981390000000003</v>
      </c>
    </row>
    <row r="26" spans="2:15" ht="15" x14ac:dyDescent="0.25">
      <c r="B26" s="221" t="s">
        <v>637</v>
      </c>
      <c r="C26" s="220"/>
      <c r="D26" s="219"/>
      <c r="E26" s="6"/>
      <c r="F26" s="6"/>
      <c r="G26" s="6"/>
      <c r="H26" s="6"/>
      <c r="I26" s="6"/>
      <c r="J26" s="6"/>
      <c r="K26" s="6"/>
      <c r="L26" s="6"/>
      <c r="M26" s="312"/>
      <c r="N26" s="6"/>
      <c r="O26" s="6"/>
    </row>
    <row r="27" spans="2:15" x14ac:dyDescent="0.2">
      <c r="B27" s="218"/>
      <c r="C27" s="214" t="s">
        <v>619</v>
      </c>
      <c r="D27" s="211">
        <v>3543.692943</v>
      </c>
      <c r="E27" s="211">
        <v>108.419093</v>
      </c>
      <c r="F27" s="213">
        <v>3.5999999999999999E-3</v>
      </c>
      <c r="G27" s="211">
        <v>3586.7631179999998</v>
      </c>
      <c r="H27" s="213">
        <v>5.0000000000000001E-4</v>
      </c>
      <c r="I27" s="211">
        <v>4964</v>
      </c>
      <c r="J27" s="213">
        <v>8.1699999999999995E-2</v>
      </c>
      <c r="K27" s="228">
        <v>0</v>
      </c>
      <c r="L27" s="211">
        <v>42.635897</v>
      </c>
      <c r="M27" s="312">
        <v>1.1887012216121489E-2</v>
      </c>
      <c r="N27" s="211">
        <v>0.14494499999999999</v>
      </c>
      <c r="O27" s="211">
        <v>-5.7990000000000003E-3</v>
      </c>
    </row>
    <row r="28" spans="2:15" ht="15" x14ac:dyDescent="0.2">
      <c r="B28" s="217"/>
      <c r="C28" s="216" t="s">
        <v>620</v>
      </c>
      <c r="D28" s="211">
        <v>3543.692943</v>
      </c>
      <c r="E28" s="211">
        <v>108.419093</v>
      </c>
      <c r="F28" s="213">
        <v>3.5999999999999999E-3</v>
      </c>
      <c r="G28" s="211">
        <v>3586.7631179999998</v>
      </c>
      <c r="H28" s="213">
        <v>5.0000000000000001E-4</v>
      </c>
      <c r="I28" s="211">
        <v>4964</v>
      </c>
      <c r="J28" s="213">
        <v>8.1699999999999995E-2</v>
      </c>
      <c r="K28" s="228">
        <v>0</v>
      </c>
      <c r="L28" s="211">
        <v>42.635897</v>
      </c>
      <c r="M28" s="312">
        <v>1.1887012216121489E-2</v>
      </c>
      <c r="N28" s="211">
        <v>0.14494499999999999</v>
      </c>
      <c r="O28" s="211">
        <v>-5.7990000000000003E-3</v>
      </c>
    </row>
    <row r="29" spans="2:15" ht="15" x14ac:dyDescent="0.2">
      <c r="B29" s="217"/>
      <c r="C29" s="216" t="s">
        <v>621</v>
      </c>
      <c r="D29" s="211">
        <v>0</v>
      </c>
      <c r="E29" s="211">
        <v>0</v>
      </c>
      <c r="F29" s="213">
        <v>0</v>
      </c>
      <c r="G29" s="211">
        <v>0</v>
      </c>
      <c r="H29" s="213">
        <v>0</v>
      </c>
      <c r="I29" s="211">
        <v>0</v>
      </c>
      <c r="J29" s="213">
        <v>0</v>
      </c>
      <c r="K29" s="228">
        <v>0</v>
      </c>
      <c r="L29" s="211">
        <v>0</v>
      </c>
      <c r="M29" s="312" t="s">
        <v>203</v>
      </c>
      <c r="N29" s="211">
        <v>0</v>
      </c>
      <c r="O29" s="211">
        <v>0</v>
      </c>
    </row>
    <row r="30" spans="2:15" x14ac:dyDescent="0.2">
      <c r="B30" s="217"/>
      <c r="C30" s="214" t="s">
        <v>622</v>
      </c>
      <c r="D30" s="211">
        <v>20568.147169</v>
      </c>
      <c r="E30" s="211">
        <v>292.43581599999999</v>
      </c>
      <c r="F30" s="213">
        <v>2.4099999999999998E-3</v>
      </c>
      <c r="G30" s="211">
        <v>20647.295546000001</v>
      </c>
      <c r="H30" s="213">
        <v>1.7000000000000001E-3</v>
      </c>
      <c r="I30" s="211">
        <v>11576</v>
      </c>
      <c r="J30" s="213">
        <v>0.1017</v>
      </c>
      <c r="K30" s="228">
        <v>0</v>
      </c>
      <c r="L30" s="211">
        <v>801.15238699999998</v>
      </c>
      <c r="M30" s="312">
        <v>3.8801807491693853E-2</v>
      </c>
      <c r="N30" s="211">
        <v>3.6304620000000001</v>
      </c>
      <c r="O30" s="211">
        <v>-0.22185099999999999</v>
      </c>
    </row>
    <row r="31" spans="2:15" x14ac:dyDescent="0.2">
      <c r="B31" s="217"/>
      <c r="C31" s="214" t="s">
        <v>623</v>
      </c>
      <c r="D31" s="211">
        <v>0</v>
      </c>
      <c r="E31" s="211">
        <v>0</v>
      </c>
      <c r="F31" s="213">
        <v>0</v>
      </c>
      <c r="G31" s="211">
        <v>0</v>
      </c>
      <c r="H31" s="213">
        <v>0</v>
      </c>
      <c r="I31" s="211">
        <v>0</v>
      </c>
      <c r="J31" s="213">
        <v>0</v>
      </c>
      <c r="K31" s="228">
        <v>0</v>
      </c>
      <c r="L31" s="211">
        <v>0</v>
      </c>
      <c r="M31" s="312" t="s">
        <v>203</v>
      </c>
      <c r="N31" s="211">
        <v>0</v>
      </c>
      <c r="O31" s="211">
        <v>0</v>
      </c>
    </row>
    <row r="32" spans="2:15" x14ac:dyDescent="0.2">
      <c r="B32" s="217"/>
      <c r="C32" s="214" t="s">
        <v>624</v>
      </c>
      <c r="D32" s="211">
        <v>12859.386161</v>
      </c>
      <c r="E32" s="211">
        <v>194.00388899999999</v>
      </c>
      <c r="F32" s="213">
        <v>2.3899999999999998E-3</v>
      </c>
      <c r="G32" s="211">
        <v>12909.441018</v>
      </c>
      <c r="H32" s="213">
        <v>5.1999999999999998E-3</v>
      </c>
      <c r="I32" s="211">
        <v>6588</v>
      </c>
      <c r="J32" s="213">
        <v>0.1173</v>
      </c>
      <c r="K32" s="228">
        <v>0</v>
      </c>
      <c r="L32" s="211">
        <v>1290.897498</v>
      </c>
      <c r="M32" s="312">
        <v>9.9996389944387601E-2</v>
      </c>
      <c r="N32" s="211">
        <v>7.9139559999999998</v>
      </c>
      <c r="O32" s="211">
        <v>-0.541404</v>
      </c>
    </row>
    <row r="33" spans="2:15" x14ac:dyDescent="0.2">
      <c r="B33" s="217"/>
      <c r="C33" s="214" t="s">
        <v>625</v>
      </c>
      <c r="D33" s="211">
        <v>0</v>
      </c>
      <c r="E33" s="211">
        <v>0</v>
      </c>
      <c r="F33" s="213">
        <v>0</v>
      </c>
      <c r="G33" s="211">
        <v>0</v>
      </c>
      <c r="H33" s="213">
        <v>0</v>
      </c>
      <c r="I33" s="211">
        <v>0</v>
      </c>
      <c r="J33" s="213">
        <v>0</v>
      </c>
      <c r="K33" s="228">
        <v>0</v>
      </c>
      <c r="L33" s="211">
        <v>0</v>
      </c>
      <c r="M33" s="312" t="s">
        <v>203</v>
      </c>
      <c r="N33" s="211">
        <v>0</v>
      </c>
      <c r="O33" s="211">
        <v>0</v>
      </c>
    </row>
    <row r="34" spans="2:15" ht="15" x14ac:dyDescent="0.2">
      <c r="B34" s="217"/>
      <c r="C34" s="216" t="s">
        <v>626</v>
      </c>
      <c r="D34" s="211">
        <v>0</v>
      </c>
      <c r="E34" s="211">
        <v>0</v>
      </c>
      <c r="F34" s="213">
        <v>0</v>
      </c>
      <c r="G34" s="211">
        <v>0</v>
      </c>
      <c r="H34" s="213">
        <v>0</v>
      </c>
      <c r="I34" s="211">
        <v>0</v>
      </c>
      <c r="J34" s="213">
        <v>0</v>
      </c>
      <c r="K34" s="228">
        <v>0</v>
      </c>
      <c r="L34" s="211">
        <v>0</v>
      </c>
      <c r="M34" s="312" t="s">
        <v>203</v>
      </c>
      <c r="N34" s="211">
        <v>0</v>
      </c>
      <c r="O34" s="211">
        <v>0</v>
      </c>
    </row>
    <row r="35" spans="2:15" ht="15" x14ac:dyDescent="0.2">
      <c r="B35" s="217"/>
      <c r="C35" s="216" t="s">
        <v>627</v>
      </c>
      <c r="D35" s="211">
        <v>0</v>
      </c>
      <c r="E35" s="211">
        <v>0</v>
      </c>
      <c r="F35" s="213">
        <v>0</v>
      </c>
      <c r="G35" s="211">
        <v>0</v>
      </c>
      <c r="H35" s="213">
        <v>0</v>
      </c>
      <c r="I35" s="211">
        <v>0</v>
      </c>
      <c r="J35" s="213">
        <v>0</v>
      </c>
      <c r="K35" s="228">
        <v>0</v>
      </c>
      <c r="L35" s="211">
        <v>0</v>
      </c>
      <c r="M35" s="312" t="s">
        <v>203</v>
      </c>
      <c r="N35" s="211">
        <v>0</v>
      </c>
      <c r="O35" s="211">
        <v>0</v>
      </c>
    </row>
    <row r="36" spans="2:15" x14ac:dyDescent="0.2">
      <c r="B36" s="217"/>
      <c r="C36" s="214" t="s">
        <v>628</v>
      </c>
      <c r="D36" s="211">
        <v>829.82529699999998</v>
      </c>
      <c r="E36" s="211">
        <v>5.5730490000000001</v>
      </c>
      <c r="F36" s="213">
        <v>3.65E-3</v>
      </c>
      <c r="G36" s="211">
        <v>832.47980800000005</v>
      </c>
      <c r="H36" s="213">
        <v>3.85E-2</v>
      </c>
      <c r="I36" s="211">
        <v>564</v>
      </c>
      <c r="J36" s="213">
        <v>0.1208</v>
      </c>
      <c r="K36" s="228">
        <v>0</v>
      </c>
      <c r="L36" s="211">
        <v>305.11179199999998</v>
      </c>
      <c r="M36" s="312">
        <v>0.3665095406133862</v>
      </c>
      <c r="N36" s="211">
        <v>3.8658350000000001</v>
      </c>
      <c r="O36" s="211">
        <v>-0.26273600000000003</v>
      </c>
    </row>
    <row r="37" spans="2:15" ht="15" x14ac:dyDescent="0.2">
      <c r="B37" s="217"/>
      <c r="C37" s="216" t="s">
        <v>629</v>
      </c>
      <c r="D37" s="211">
        <v>829.82529699999998</v>
      </c>
      <c r="E37" s="211">
        <v>5.5730490000000001</v>
      </c>
      <c r="F37" s="213">
        <v>3.65E-3</v>
      </c>
      <c r="G37" s="211">
        <v>832.47980800000005</v>
      </c>
      <c r="H37" s="213">
        <v>3.85E-2</v>
      </c>
      <c r="I37" s="211">
        <v>564</v>
      </c>
      <c r="J37" s="213">
        <v>0.1208</v>
      </c>
      <c r="K37" s="228">
        <v>0</v>
      </c>
      <c r="L37" s="211">
        <v>305.11179199999998</v>
      </c>
      <c r="M37" s="312">
        <v>0.3665095406133862</v>
      </c>
      <c r="N37" s="211">
        <v>3.8658350000000001</v>
      </c>
      <c r="O37" s="211">
        <v>-0.26273600000000003</v>
      </c>
    </row>
    <row r="38" spans="2:15" ht="15" x14ac:dyDescent="0.2">
      <c r="B38" s="217"/>
      <c r="C38" s="216" t="s">
        <v>630</v>
      </c>
      <c r="D38" s="211">
        <v>0</v>
      </c>
      <c r="E38" s="211">
        <v>0</v>
      </c>
      <c r="F38" s="213">
        <v>0</v>
      </c>
      <c r="G38" s="211">
        <v>0</v>
      </c>
      <c r="H38" s="213">
        <v>0</v>
      </c>
      <c r="I38" s="211">
        <v>0</v>
      </c>
      <c r="J38" s="213">
        <v>0</v>
      </c>
      <c r="K38" s="228">
        <v>0</v>
      </c>
      <c r="L38" s="211">
        <v>0</v>
      </c>
      <c r="M38" s="312" t="s">
        <v>203</v>
      </c>
      <c r="N38" s="211">
        <v>0</v>
      </c>
      <c r="O38" s="211">
        <v>0</v>
      </c>
    </row>
    <row r="39" spans="2:15" x14ac:dyDescent="0.2">
      <c r="B39" s="217"/>
      <c r="C39" s="214" t="s">
        <v>631</v>
      </c>
      <c r="D39" s="211">
        <v>251.71111300000001</v>
      </c>
      <c r="E39" s="211">
        <v>1.66E-2</v>
      </c>
      <c r="F39" s="213">
        <v>1.6100000000000001E-3</v>
      </c>
      <c r="G39" s="211">
        <v>251.85442599999999</v>
      </c>
      <c r="H39" s="213">
        <v>0.15789999999999998</v>
      </c>
      <c r="I39" s="211">
        <v>190</v>
      </c>
      <c r="J39" s="213">
        <v>0.11630000000000001</v>
      </c>
      <c r="K39" s="228">
        <v>0</v>
      </c>
      <c r="L39" s="211">
        <v>159.41996399999999</v>
      </c>
      <c r="M39" s="312">
        <v>0.6329845638686532</v>
      </c>
      <c r="N39" s="211">
        <v>4.5269170000000001</v>
      </c>
      <c r="O39" s="211">
        <v>-0.47424300000000003</v>
      </c>
    </row>
    <row r="40" spans="2:15" ht="15" x14ac:dyDescent="0.2">
      <c r="B40" s="217"/>
      <c r="C40" s="216" t="s">
        <v>632</v>
      </c>
      <c r="D40" s="211">
        <v>223.736954</v>
      </c>
      <c r="E40" s="211">
        <v>1.66E-2</v>
      </c>
      <c r="F40" s="213">
        <v>1.6100000000000001E-3</v>
      </c>
      <c r="G40" s="211">
        <v>223.84876700000001</v>
      </c>
      <c r="H40" s="213">
        <v>0.13500000000000001</v>
      </c>
      <c r="I40" s="211">
        <v>152</v>
      </c>
      <c r="J40" s="213">
        <v>0.1183</v>
      </c>
      <c r="K40" s="228">
        <v>0</v>
      </c>
      <c r="L40" s="211">
        <v>142.23980499999999</v>
      </c>
      <c r="M40" s="312">
        <v>0.63542813706898815</v>
      </c>
      <c r="N40" s="211">
        <v>3.5721880000000001</v>
      </c>
      <c r="O40" s="211">
        <v>-0.34907700000000003</v>
      </c>
    </row>
    <row r="41" spans="2:15" ht="15" x14ac:dyDescent="0.2">
      <c r="B41" s="217"/>
      <c r="C41" s="216" t="s">
        <v>633</v>
      </c>
      <c r="D41" s="211">
        <v>0</v>
      </c>
      <c r="E41" s="211">
        <v>0</v>
      </c>
      <c r="F41" s="213">
        <v>0</v>
      </c>
      <c r="G41" s="211">
        <v>0</v>
      </c>
      <c r="H41" s="213">
        <v>0</v>
      </c>
      <c r="I41" s="211">
        <v>0</v>
      </c>
      <c r="J41" s="213">
        <v>0</v>
      </c>
      <c r="K41" s="228">
        <v>0</v>
      </c>
      <c r="L41" s="211">
        <v>0</v>
      </c>
      <c r="M41" s="312" t="s">
        <v>203</v>
      </c>
      <c r="N41" s="211">
        <v>0</v>
      </c>
      <c r="O41" s="211">
        <v>0</v>
      </c>
    </row>
    <row r="42" spans="2:15" ht="30" x14ac:dyDescent="0.2">
      <c r="B42" s="217"/>
      <c r="C42" s="216" t="s">
        <v>634</v>
      </c>
      <c r="D42" s="211">
        <v>27.974159</v>
      </c>
      <c r="E42" s="211">
        <v>0</v>
      </c>
      <c r="F42" s="213">
        <v>0</v>
      </c>
      <c r="G42" s="211">
        <v>28.005659000000001</v>
      </c>
      <c r="H42" s="213">
        <v>0.3407</v>
      </c>
      <c r="I42" s="211">
        <v>38</v>
      </c>
      <c r="J42" s="213">
        <v>0.10009999999999999</v>
      </c>
      <c r="K42" s="228">
        <v>0</v>
      </c>
      <c r="L42" s="211">
        <v>17.180159</v>
      </c>
      <c r="M42" s="312">
        <v>0.61345312388471196</v>
      </c>
      <c r="N42" s="211">
        <v>0.95472900000000005</v>
      </c>
      <c r="O42" s="211">
        <v>-0.125166</v>
      </c>
    </row>
    <row r="43" spans="2:15" x14ac:dyDescent="0.2">
      <c r="B43" s="215"/>
      <c r="C43" s="214" t="s">
        <v>635</v>
      </c>
      <c r="D43" s="211">
        <v>201.65584000000001</v>
      </c>
      <c r="E43" s="211">
        <v>0.30629000000000001</v>
      </c>
      <c r="F43" s="213">
        <v>7.2199999999999999E-3</v>
      </c>
      <c r="G43" s="211">
        <v>202.23097300000001</v>
      </c>
      <c r="H43" s="213">
        <v>1</v>
      </c>
      <c r="I43" s="211">
        <v>151</v>
      </c>
      <c r="J43" s="213">
        <v>7.6E-3</v>
      </c>
      <c r="K43" s="228">
        <v>0</v>
      </c>
      <c r="L43" s="211">
        <v>234.76640399999999</v>
      </c>
      <c r="M43" s="312">
        <v>1.1608825320738578</v>
      </c>
      <c r="N43" s="211">
        <v>1.5302249999999999</v>
      </c>
      <c r="O43" s="211">
        <v>-1.1647069999999999</v>
      </c>
    </row>
    <row r="44" spans="2:15" x14ac:dyDescent="0.2">
      <c r="B44" s="406" t="s">
        <v>636</v>
      </c>
      <c r="C44" s="407"/>
      <c r="D44" s="209">
        <v>38254.418523</v>
      </c>
      <c r="E44" s="209">
        <v>600.75473699999998</v>
      </c>
      <c r="F44" s="210"/>
      <c r="G44" s="209">
        <v>38430.064888999994</v>
      </c>
      <c r="H44" s="210"/>
      <c r="I44" s="209">
        <v>24033</v>
      </c>
      <c r="J44" s="210"/>
      <c r="K44" s="209">
        <v>0</v>
      </c>
      <c r="L44" s="209">
        <v>2833.9839420000003</v>
      </c>
      <c r="M44" s="210"/>
      <c r="N44" s="209">
        <v>21.612340000000003</v>
      </c>
      <c r="O44" s="209">
        <v>-2.6707399999999999</v>
      </c>
    </row>
    <row r="45" spans="2:15" ht="15" x14ac:dyDescent="0.2">
      <c r="B45" s="402" t="s">
        <v>638</v>
      </c>
      <c r="C45" s="403"/>
      <c r="D45" s="209">
        <v>65773.343932999996</v>
      </c>
      <c r="E45" s="160">
        <v>1023.137887</v>
      </c>
      <c r="F45" s="6"/>
      <c r="G45" s="160">
        <v>66174.95277199999</v>
      </c>
      <c r="H45" s="227"/>
      <c r="I45" s="160">
        <v>35400</v>
      </c>
      <c r="J45" s="227"/>
      <c r="K45" s="6"/>
      <c r="L45" s="160">
        <v>5481.8512170000004</v>
      </c>
      <c r="M45" s="6"/>
      <c r="N45" s="160">
        <v>55.973884000000005</v>
      </c>
      <c r="O45" s="160">
        <v>-9.3688789999999997</v>
      </c>
    </row>
    <row r="46" spans="2:15" x14ac:dyDescent="0.2">
      <c r="B46" s="167"/>
      <c r="C46" s="167"/>
      <c r="D46" s="167"/>
      <c r="E46" s="167"/>
      <c r="F46" s="167"/>
      <c r="G46" s="167"/>
      <c r="H46" s="167"/>
      <c r="I46" s="167"/>
      <c r="J46" s="167"/>
      <c r="K46" s="167"/>
      <c r="L46" s="167"/>
      <c r="M46" s="167"/>
      <c r="N46" s="167"/>
      <c r="O46" s="167"/>
    </row>
    <row r="47" spans="2:15" x14ac:dyDescent="0.2">
      <c r="B47" s="167"/>
      <c r="C47" s="167"/>
      <c r="D47" s="167"/>
      <c r="E47" s="167"/>
      <c r="F47" s="167"/>
      <c r="G47" s="167"/>
      <c r="H47" s="167"/>
      <c r="I47" s="167"/>
      <c r="J47" s="167"/>
      <c r="K47" s="167"/>
      <c r="L47" s="167"/>
      <c r="M47" s="167"/>
      <c r="N47" s="167"/>
      <c r="O47" s="167"/>
    </row>
    <row r="48" spans="2:15" x14ac:dyDescent="0.2">
      <c r="B48" s="167"/>
      <c r="C48" s="167"/>
      <c r="D48" s="167"/>
      <c r="E48" s="167"/>
      <c r="F48" s="167"/>
      <c r="G48" s="167"/>
      <c r="H48" s="167"/>
      <c r="I48" s="167"/>
      <c r="J48" s="167"/>
      <c r="K48" s="167"/>
      <c r="L48" s="167"/>
      <c r="M48" s="167"/>
      <c r="N48" s="167"/>
      <c r="O48" s="167"/>
    </row>
    <row r="49" spans="2:15" ht="90" x14ac:dyDescent="0.2">
      <c r="B49" s="408" t="s">
        <v>639</v>
      </c>
      <c r="C49" s="226" t="s">
        <v>605</v>
      </c>
      <c r="D49" s="224" t="s">
        <v>606</v>
      </c>
      <c r="E49" s="224" t="s">
        <v>607</v>
      </c>
      <c r="F49" s="225" t="s">
        <v>608</v>
      </c>
      <c r="G49" s="225" t="s">
        <v>609</v>
      </c>
      <c r="H49" s="225" t="s">
        <v>610</v>
      </c>
      <c r="I49" s="225" t="s">
        <v>611</v>
      </c>
      <c r="J49" s="225" t="s">
        <v>612</v>
      </c>
      <c r="K49" s="225" t="s">
        <v>613</v>
      </c>
      <c r="L49" s="224" t="s">
        <v>614</v>
      </c>
      <c r="M49" s="224" t="s">
        <v>615</v>
      </c>
      <c r="N49" s="224" t="s">
        <v>616</v>
      </c>
      <c r="O49" s="224" t="s">
        <v>617</v>
      </c>
    </row>
    <row r="50" spans="2:15" x14ac:dyDescent="0.2">
      <c r="B50" s="409"/>
      <c r="C50" s="223" t="s">
        <v>51</v>
      </c>
      <c r="D50" s="11" t="s">
        <v>52</v>
      </c>
      <c r="E50" s="11" t="s">
        <v>53</v>
      </c>
      <c r="F50" s="11" t="s">
        <v>90</v>
      </c>
      <c r="G50" s="11" t="s">
        <v>91</v>
      </c>
      <c r="H50" s="11" t="s">
        <v>540</v>
      </c>
      <c r="I50" s="11" t="s">
        <v>558</v>
      </c>
      <c r="J50" s="11" t="s">
        <v>559</v>
      </c>
      <c r="K50" s="11" t="s">
        <v>560</v>
      </c>
      <c r="L50" s="11" t="s">
        <v>561</v>
      </c>
      <c r="M50" s="11" t="s">
        <v>562</v>
      </c>
      <c r="N50" s="11" t="s">
        <v>563</v>
      </c>
      <c r="O50" s="11" t="s">
        <v>564</v>
      </c>
    </row>
    <row r="51" spans="2:15" ht="30" x14ac:dyDescent="0.25">
      <c r="B51" s="222" t="s">
        <v>640</v>
      </c>
      <c r="C51" s="220"/>
      <c r="D51" s="219"/>
      <c r="E51" s="6"/>
      <c r="F51" s="6"/>
      <c r="G51" s="6"/>
      <c r="H51" s="6"/>
      <c r="I51" s="6"/>
      <c r="J51" s="6"/>
      <c r="K51" s="6"/>
      <c r="L51" s="6"/>
      <c r="M51" s="6"/>
      <c r="N51" s="6"/>
      <c r="O51" s="6"/>
    </row>
    <row r="52" spans="2:15" x14ac:dyDescent="0.2">
      <c r="B52" s="218"/>
      <c r="C52" s="214" t="s">
        <v>619</v>
      </c>
      <c r="D52" s="211">
        <v>1374.9432340000001</v>
      </c>
      <c r="E52" s="211">
        <v>24.79</v>
      </c>
      <c r="F52" s="213">
        <v>3.63E-3</v>
      </c>
      <c r="G52" s="211">
        <v>1384.4112339999999</v>
      </c>
      <c r="H52" s="213">
        <v>5.0000000000000001E-4</v>
      </c>
      <c r="I52" s="211">
        <v>217</v>
      </c>
      <c r="J52" s="213">
        <v>0.35009999999999997</v>
      </c>
      <c r="K52" s="211">
        <v>2.5</v>
      </c>
      <c r="L52" s="211">
        <v>135.77586500000001</v>
      </c>
      <c r="M52" s="212">
        <v>9.8074807301079744E-2</v>
      </c>
      <c r="N52" s="211">
        <v>0.24273800000000001</v>
      </c>
      <c r="O52" s="211">
        <v>-2.0530000000000001E-3</v>
      </c>
    </row>
    <row r="53" spans="2:15" ht="15" x14ac:dyDescent="0.2">
      <c r="B53" s="217"/>
      <c r="C53" s="216" t="s">
        <v>620</v>
      </c>
      <c r="D53" s="211">
        <v>1374.9432340000001</v>
      </c>
      <c r="E53" s="211">
        <v>24.79</v>
      </c>
      <c r="F53" s="213">
        <v>3.63E-3</v>
      </c>
      <c r="G53" s="211">
        <v>1384.4112339999999</v>
      </c>
      <c r="H53" s="213">
        <v>5.0000000000000001E-4</v>
      </c>
      <c r="I53" s="211">
        <v>217</v>
      </c>
      <c r="J53" s="213">
        <v>0.35009999999999997</v>
      </c>
      <c r="K53" s="211">
        <v>2.5</v>
      </c>
      <c r="L53" s="211">
        <v>135.77586500000001</v>
      </c>
      <c r="M53" s="311">
        <v>9.8074807301079744E-2</v>
      </c>
      <c r="N53" s="211">
        <v>0.24273800000000001</v>
      </c>
      <c r="O53" s="211">
        <v>-2.0530000000000001E-3</v>
      </c>
    </row>
    <row r="54" spans="2:15" ht="15" x14ac:dyDescent="0.2">
      <c r="B54" s="217"/>
      <c r="C54" s="216" t="s">
        <v>621</v>
      </c>
      <c r="D54" s="211">
        <v>0</v>
      </c>
      <c r="E54" s="211">
        <v>0</v>
      </c>
      <c r="F54" s="213">
        <v>0</v>
      </c>
      <c r="G54" s="211">
        <v>0</v>
      </c>
      <c r="H54" s="213">
        <v>0</v>
      </c>
      <c r="I54" s="211">
        <v>0</v>
      </c>
      <c r="J54" s="213">
        <v>0</v>
      </c>
      <c r="K54" s="211">
        <v>0</v>
      </c>
      <c r="L54" s="211">
        <v>0</v>
      </c>
      <c r="M54" s="311" t="s">
        <v>203</v>
      </c>
      <c r="N54" s="211">
        <v>0</v>
      </c>
      <c r="O54" s="211">
        <v>0</v>
      </c>
    </row>
    <row r="55" spans="2:15" x14ac:dyDescent="0.2">
      <c r="B55" s="217"/>
      <c r="C55" s="214" t="s">
        <v>622</v>
      </c>
      <c r="D55" s="211">
        <v>7268.3308729999999</v>
      </c>
      <c r="E55" s="211">
        <v>163.734364</v>
      </c>
      <c r="F55" s="213">
        <v>2.4199999999999998E-3</v>
      </c>
      <c r="G55" s="211">
        <v>7309.2030699999996</v>
      </c>
      <c r="H55" s="213">
        <v>1.8E-3</v>
      </c>
      <c r="I55" s="211">
        <v>740</v>
      </c>
      <c r="J55" s="213">
        <v>0.35060000000000002</v>
      </c>
      <c r="K55" s="211">
        <v>2.5</v>
      </c>
      <c r="L55" s="211">
        <v>1528.523263</v>
      </c>
      <c r="M55" s="311">
        <v>0.20912310799978912</v>
      </c>
      <c r="N55" s="211">
        <v>4.5258690000000001</v>
      </c>
      <c r="O55" s="211">
        <v>-9.1403999999999999E-2</v>
      </c>
    </row>
    <row r="56" spans="2:15" x14ac:dyDescent="0.2">
      <c r="B56" s="217"/>
      <c r="C56" s="214" t="s">
        <v>623</v>
      </c>
      <c r="D56" s="211">
        <v>11547.835555</v>
      </c>
      <c r="E56" s="211">
        <v>230.95597000000001</v>
      </c>
      <c r="F56" s="213">
        <v>2.7200000000000002E-3</v>
      </c>
      <c r="G56" s="211">
        <v>11612.686033</v>
      </c>
      <c r="H56" s="213">
        <v>3.0000000000000001E-3</v>
      </c>
      <c r="I56" s="211">
        <v>660</v>
      </c>
      <c r="J56" s="213">
        <v>0.35090000000000005</v>
      </c>
      <c r="K56" s="211">
        <v>2.5</v>
      </c>
      <c r="L56" s="211">
        <v>3284.2642310000001</v>
      </c>
      <c r="M56" s="311">
        <v>0.28281693155804277</v>
      </c>
      <c r="N56" s="211">
        <v>12.312158</v>
      </c>
      <c r="O56" s="211">
        <v>-0.106724</v>
      </c>
    </row>
    <row r="57" spans="2:15" x14ac:dyDescent="0.2">
      <c r="B57" s="217"/>
      <c r="C57" s="214" t="s">
        <v>624</v>
      </c>
      <c r="D57" s="211">
        <v>6527.9235040000003</v>
      </c>
      <c r="E57" s="211">
        <v>195.263701</v>
      </c>
      <c r="F57" s="213">
        <v>2.0799999999999998E-3</v>
      </c>
      <c r="G57" s="211">
        <v>6569.0618009999998</v>
      </c>
      <c r="H57" s="213">
        <v>5.3E-3</v>
      </c>
      <c r="I57" s="211">
        <v>581</v>
      </c>
      <c r="J57" s="213">
        <v>0.3533</v>
      </c>
      <c r="K57" s="211">
        <v>2.5</v>
      </c>
      <c r="L57" s="211">
        <v>2450.0899079999999</v>
      </c>
      <c r="M57" s="311">
        <v>0.37297409922784192</v>
      </c>
      <c r="N57" s="211">
        <v>12.368912</v>
      </c>
      <c r="O57" s="211">
        <v>-0.42460999999999999</v>
      </c>
    </row>
    <row r="58" spans="2:15" x14ac:dyDescent="0.2">
      <c r="B58" s="217"/>
      <c r="C58" s="214" t="s">
        <v>625</v>
      </c>
      <c r="D58" s="211">
        <v>12614.916491</v>
      </c>
      <c r="E58" s="211">
        <v>428.692992</v>
      </c>
      <c r="F58" s="213">
        <v>2.2500000000000003E-3</v>
      </c>
      <c r="G58" s="211">
        <v>12713.441428</v>
      </c>
      <c r="H58" s="213">
        <v>9.8999999999999991E-3</v>
      </c>
      <c r="I58" s="211">
        <v>731</v>
      </c>
      <c r="J58" s="213">
        <v>0.35240000000000005</v>
      </c>
      <c r="K58" s="211">
        <v>2.5</v>
      </c>
      <c r="L58" s="211">
        <v>6127.6873740000001</v>
      </c>
      <c r="M58" s="311">
        <v>0.4819849455163589</v>
      </c>
      <c r="N58" s="211">
        <v>44.219144999999997</v>
      </c>
      <c r="O58" s="211">
        <v>-0.57282500000000003</v>
      </c>
    </row>
    <row r="59" spans="2:15" ht="15" x14ac:dyDescent="0.2">
      <c r="B59" s="217"/>
      <c r="C59" s="216" t="s">
        <v>626</v>
      </c>
      <c r="D59" s="211">
        <v>12614.916491</v>
      </c>
      <c r="E59" s="211">
        <v>428.692992</v>
      </c>
      <c r="F59" s="213">
        <v>2.2500000000000003E-3</v>
      </c>
      <c r="G59" s="211">
        <v>12713.441428</v>
      </c>
      <c r="H59" s="213">
        <v>9.8999999999999991E-3</v>
      </c>
      <c r="I59" s="211">
        <v>731</v>
      </c>
      <c r="J59" s="213">
        <v>0.35240000000000005</v>
      </c>
      <c r="K59" s="211">
        <v>2.5</v>
      </c>
      <c r="L59" s="211">
        <v>6127.6873740000001</v>
      </c>
      <c r="M59" s="311">
        <v>0.4819849455163589</v>
      </c>
      <c r="N59" s="211">
        <v>44.219144999999997</v>
      </c>
      <c r="O59" s="211">
        <v>-0.57282500000000003</v>
      </c>
    </row>
    <row r="60" spans="2:15" ht="15" x14ac:dyDescent="0.2">
      <c r="B60" s="217"/>
      <c r="C60" s="216" t="s">
        <v>627</v>
      </c>
      <c r="D60" s="211">
        <v>0</v>
      </c>
      <c r="E60" s="211">
        <v>0</v>
      </c>
      <c r="F60" s="213">
        <v>0</v>
      </c>
      <c r="G60" s="211">
        <v>0</v>
      </c>
      <c r="H60" s="213">
        <v>0</v>
      </c>
      <c r="I60" s="211">
        <v>0</v>
      </c>
      <c r="J60" s="213">
        <v>0</v>
      </c>
      <c r="K60" s="211">
        <v>0</v>
      </c>
      <c r="L60" s="211">
        <v>0</v>
      </c>
      <c r="M60" s="311" t="s">
        <v>203</v>
      </c>
      <c r="N60" s="211">
        <v>0</v>
      </c>
      <c r="O60" s="211">
        <v>0</v>
      </c>
    </row>
    <row r="61" spans="2:15" x14ac:dyDescent="0.2">
      <c r="B61" s="217"/>
      <c r="C61" s="214" t="s">
        <v>628</v>
      </c>
      <c r="D61" s="211">
        <v>3328.5058370000002</v>
      </c>
      <c r="E61" s="211">
        <v>148.64665199999999</v>
      </c>
      <c r="F61" s="213">
        <v>2.47E-3</v>
      </c>
      <c r="G61" s="211">
        <v>3365.568667</v>
      </c>
      <c r="H61" s="213">
        <v>5.2199999999999996E-2</v>
      </c>
      <c r="I61" s="211">
        <v>243</v>
      </c>
      <c r="J61" s="213">
        <v>0.35659999999999997</v>
      </c>
      <c r="K61" s="211">
        <v>2.5</v>
      </c>
      <c r="L61" s="211">
        <v>2598.9965280000001</v>
      </c>
      <c r="M61" s="311">
        <v>0.77223102101098806</v>
      </c>
      <c r="N61" s="211">
        <v>62.783239999999999</v>
      </c>
      <c r="O61" s="211">
        <v>-1.384361</v>
      </c>
    </row>
    <row r="62" spans="2:15" ht="15" x14ac:dyDescent="0.2">
      <c r="B62" s="217"/>
      <c r="C62" s="216" t="s">
        <v>629</v>
      </c>
      <c r="D62" s="211">
        <v>1288.048988</v>
      </c>
      <c r="E62" s="211">
        <v>97.359779000000003</v>
      </c>
      <c r="F62" s="213">
        <v>2.1700000000000001E-3</v>
      </c>
      <c r="G62" s="211">
        <v>1309.2666360000001</v>
      </c>
      <c r="H62" s="213">
        <v>3.8900000000000004E-2</v>
      </c>
      <c r="I62" s="211">
        <v>127</v>
      </c>
      <c r="J62" s="213">
        <v>0.35200000000000004</v>
      </c>
      <c r="K62" s="211">
        <v>2.5</v>
      </c>
      <c r="L62" s="211">
        <v>899.37252999999998</v>
      </c>
      <c r="M62" s="311">
        <v>0.68692847222297959</v>
      </c>
      <c r="N62" s="211">
        <v>17.915327000000001</v>
      </c>
      <c r="O62" s="211">
        <v>-0.43493999999999999</v>
      </c>
    </row>
    <row r="63" spans="2:15" ht="15" x14ac:dyDescent="0.2">
      <c r="B63" s="217"/>
      <c r="C63" s="216" t="s">
        <v>630</v>
      </c>
      <c r="D63" s="211">
        <v>2040.4568489999999</v>
      </c>
      <c r="E63" s="211">
        <v>51.286873</v>
      </c>
      <c r="F63" s="213">
        <v>3.0499999999999998E-3</v>
      </c>
      <c r="G63" s="211">
        <v>2056.3020310000002</v>
      </c>
      <c r="H63" s="213">
        <v>6.0700000000000004E-2</v>
      </c>
      <c r="I63" s="211">
        <v>116</v>
      </c>
      <c r="J63" s="213">
        <v>0.35950000000000004</v>
      </c>
      <c r="K63" s="211">
        <v>2.5</v>
      </c>
      <c r="L63" s="211">
        <v>1699.623998</v>
      </c>
      <c r="M63" s="311">
        <v>0.82654394752188032</v>
      </c>
      <c r="N63" s="211">
        <v>44.867913000000001</v>
      </c>
      <c r="O63" s="211">
        <v>-0.94942099999999996</v>
      </c>
    </row>
    <row r="64" spans="2:15" x14ac:dyDescent="0.2">
      <c r="B64" s="217"/>
      <c r="C64" s="214" t="s">
        <v>631</v>
      </c>
      <c r="D64" s="211">
        <v>1085.6403889999999</v>
      </c>
      <c r="E64" s="211">
        <v>6.6</v>
      </c>
      <c r="F64" s="213">
        <v>6.0799999999999995E-3</v>
      </c>
      <c r="G64" s="211">
        <v>1090.590389</v>
      </c>
      <c r="H64" s="213">
        <v>0.2046</v>
      </c>
      <c r="I64" s="211">
        <v>71</v>
      </c>
      <c r="J64" s="213">
        <v>0.35310000000000002</v>
      </c>
      <c r="K64" s="211">
        <v>2.5</v>
      </c>
      <c r="L64" s="211">
        <v>1228.864975</v>
      </c>
      <c r="M64" s="311">
        <v>1.1267887443302969</v>
      </c>
      <c r="N64" s="211">
        <v>79.022840000000002</v>
      </c>
      <c r="O64" s="211">
        <v>-3.5911599999999999</v>
      </c>
    </row>
    <row r="65" spans="2:15" ht="15" x14ac:dyDescent="0.2">
      <c r="B65" s="217"/>
      <c r="C65" s="216" t="s">
        <v>632</v>
      </c>
      <c r="D65" s="211">
        <v>764.02479500000004</v>
      </c>
      <c r="E65" s="211">
        <v>2</v>
      </c>
      <c r="F65" s="213">
        <v>7.4799999999999997E-3</v>
      </c>
      <c r="G65" s="211">
        <v>765.52479500000004</v>
      </c>
      <c r="H65" s="213">
        <v>0.12279999999999999</v>
      </c>
      <c r="I65" s="211">
        <v>51</v>
      </c>
      <c r="J65" s="213">
        <v>0.3518</v>
      </c>
      <c r="K65" s="211">
        <v>2.5</v>
      </c>
      <c r="L65" s="211">
        <v>797.57280800000001</v>
      </c>
      <c r="M65" s="311">
        <v>1.041864108398997</v>
      </c>
      <c r="N65" s="211">
        <v>33.069896</v>
      </c>
      <c r="O65" s="211">
        <v>-1.1593580000000001</v>
      </c>
    </row>
    <row r="66" spans="2:15" ht="15" x14ac:dyDescent="0.2">
      <c r="B66" s="217"/>
      <c r="C66" s="216" t="s">
        <v>633</v>
      </c>
      <c r="D66" s="211">
        <v>0</v>
      </c>
      <c r="E66" s="211">
        <v>0</v>
      </c>
      <c r="F66" s="213">
        <v>0</v>
      </c>
      <c r="G66" s="211">
        <v>0</v>
      </c>
      <c r="H66" s="213">
        <v>0</v>
      </c>
      <c r="I66" s="211">
        <v>0</v>
      </c>
      <c r="J66" s="213">
        <v>0</v>
      </c>
      <c r="K66" s="211">
        <v>0</v>
      </c>
      <c r="L66" s="211">
        <v>0</v>
      </c>
      <c r="M66" s="311" t="s">
        <v>203</v>
      </c>
      <c r="N66" s="211">
        <v>0</v>
      </c>
      <c r="O66" s="211">
        <v>0</v>
      </c>
    </row>
    <row r="67" spans="2:15" ht="30" x14ac:dyDescent="0.2">
      <c r="B67" s="217"/>
      <c r="C67" s="216" t="s">
        <v>634</v>
      </c>
      <c r="D67" s="211">
        <v>321.61559399999999</v>
      </c>
      <c r="E67" s="211">
        <v>4.5999999999999996</v>
      </c>
      <c r="F67" s="213">
        <v>5.47E-3</v>
      </c>
      <c r="G67" s="211">
        <v>325.06559399999998</v>
      </c>
      <c r="H67" s="213">
        <v>0.39729999999999999</v>
      </c>
      <c r="I67" s="211">
        <v>20</v>
      </c>
      <c r="J67" s="213">
        <v>0.35600000000000004</v>
      </c>
      <c r="K67" s="211">
        <v>2.5</v>
      </c>
      <c r="L67" s="211">
        <v>431.29216700000001</v>
      </c>
      <c r="M67" s="311">
        <v>1.3267850395757357</v>
      </c>
      <c r="N67" s="211">
        <v>45.952944000000002</v>
      </c>
      <c r="O67" s="211">
        <v>-2.4318019999999998</v>
      </c>
    </row>
    <row r="68" spans="2:15" x14ac:dyDescent="0.2">
      <c r="B68" s="215"/>
      <c r="C68" s="214" t="s">
        <v>635</v>
      </c>
      <c r="D68" s="211">
        <v>387.752768</v>
      </c>
      <c r="E68" s="211">
        <v>1.4660000000000001E-3</v>
      </c>
      <c r="F68" s="213">
        <v>2.0000000000000002E-5</v>
      </c>
      <c r="G68" s="211">
        <v>387.75386800000001</v>
      </c>
      <c r="H68" s="213">
        <v>1</v>
      </c>
      <c r="I68" s="211">
        <v>17</v>
      </c>
      <c r="J68" s="213">
        <v>0.35070000000000001</v>
      </c>
      <c r="K68" s="211">
        <v>2.5</v>
      </c>
      <c r="L68" s="211">
        <v>0</v>
      </c>
      <c r="M68" s="311">
        <v>0</v>
      </c>
      <c r="N68" s="211">
        <v>135.96682100000001</v>
      </c>
      <c r="O68" s="211">
        <v>-6.1788319999999999</v>
      </c>
    </row>
    <row r="69" spans="2:15" x14ac:dyDescent="0.2">
      <c r="B69" s="406" t="s">
        <v>636</v>
      </c>
      <c r="C69" s="407"/>
      <c r="D69" s="209">
        <v>44135.848651</v>
      </c>
      <c r="E69" s="209">
        <v>1198.6851449999997</v>
      </c>
      <c r="F69" s="210"/>
      <c r="G69" s="209">
        <v>44432.716489999999</v>
      </c>
      <c r="H69" s="210"/>
      <c r="I69" s="209">
        <v>3260</v>
      </c>
      <c r="J69" s="210"/>
      <c r="K69" s="209">
        <v>20</v>
      </c>
      <c r="L69" s="209">
        <v>17354.202143999999</v>
      </c>
      <c r="M69" s="311">
        <v>0.39057261214055472</v>
      </c>
      <c r="N69" s="209">
        <v>351.44172300000002</v>
      </c>
      <c r="O69" s="209">
        <v>-12.351969</v>
      </c>
    </row>
    <row r="70" spans="2:15" ht="15" x14ac:dyDescent="0.25">
      <c r="B70" s="221" t="s">
        <v>641</v>
      </c>
      <c r="C70" s="220"/>
      <c r="D70" s="219"/>
      <c r="E70" s="6"/>
      <c r="F70" s="6"/>
      <c r="G70" s="6"/>
      <c r="H70" s="6"/>
      <c r="I70" s="6"/>
      <c r="J70" s="6"/>
      <c r="K70" s="6"/>
      <c r="L70" s="6"/>
      <c r="M70" s="311" t="s">
        <v>203</v>
      </c>
      <c r="N70" s="6"/>
      <c r="O70" s="6"/>
    </row>
    <row r="71" spans="2:15" x14ac:dyDescent="0.2">
      <c r="B71" s="218"/>
      <c r="C71" s="214" t="s">
        <v>619</v>
      </c>
      <c r="D71" s="211">
        <v>0</v>
      </c>
      <c r="E71" s="211">
        <v>0</v>
      </c>
      <c r="F71" s="213">
        <v>0</v>
      </c>
      <c r="G71" s="211">
        <v>0</v>
      </c>
      <c r="H71" s="213">
        <v>0</v>
      </c>
      <c r="I71" s="211">
        <v>0</v>
      </c>
      <c r="J71" s="213">
        <v>0</v>
      </c>
      <c r="K71" s="211">
        <v>0</v>
      </c>
      <c r="L71" s="211">
        <v>0</v>
      </c>
      <c r="M71" s="311" t="s">
        <v>203</v>
      </c>
      <c r="N71" s="211">
        <v>0</v>
      </c>
      <c r="O71" s="211">
        <v>0</v>
      </c>
    </row>
    <row r="72" spans="2:15" ht="15" x14ac:dyDescent="0.2">
      <c r="B72" s="217"/>
      <c r="C72" s="216" t="s">
        <v>620</v>
      </c>
      <c r="D72" s="211">
        <v>0</v>
      </c>
      <c r="E72" s="211">
        <v>0</v>
      </c>
      <c r="F72" s="213">
        <v>0</v>
      </c>
      <c r="G72" s="211">
        <v>0</v>
      </c>
      <c r="H72" s="213">
        <v>0</v>
      </c>
      <c r="I72" s="211">
        <v>0</v>
      </c>
      <c r="J72" s="213">
        <v>0</v>
      </c>
      <c r="K72" s="211">
        <v>0</v>
      </c>
      <c r="L72" s="211">
        <v>0</v>
      </c>
      <c r="M72" s="311" t="s">
        <v>203</v>
      </c>
      <c r="N72" s="211">
        <v>0</v>
      </c>
      <c r="O72" s="211">
        <v>0</v>
      </c>
    </row>
    <row r="73" spans="2:15" ht="15" x14ac:dyDescent="0.2">
      <c r="B73" s="217"/>
      <c r="C73" s="216" t="s">
        <v>621</v>
      </c>
      <c r="D73" s="211">
        <v>0</v>
      </c>
      <c r="E73" s="211">
        <v>0</v>
      </c>
      <c r="F73" s="213">
        <v>0</v>
      </c>
      <c r="G73" s="211">
        <v>0</v>
      </c>
      <c r="H73" s="213">
        <v>0</v>
      </c>
      <c r="I73" s="211">
        <v>0</v>
      </c>
      <c r="J73" s="213">
        <v>0</v>
      </c>
      <c r="K73" s="211">
        <v>0</v>
      </c>
      <c r="L73" s="211">
        <v>0</v>
      </c>
      <c r="M73" s="311" t="s">
        <v>203</v>
      </c>
      <c r="N73" s="211">
        <v>0</v>
      </c>
      <c r="O73" s="211">
        <v>0</v>
      </c>
    </row>
    <row r="74" spans="2:15" x14ac:dyDescent="0.2">
      <c r="B74" s="217"/>
      <c r="C74" s="214" t="s">
        <v>622</v>
      </c>
      <c r="D74" s="211">
        <v>14.821109</v>
      </c>
      <c r="E74" s="211">
        <v>0</v>
      </c>
      <c r="F74" s="213">
        <v>0</v>
      </c>
      <c r="G74" s="211">
        <v>14.821109</v>
      </c>
      <c r="H74" s="213">
        <v>1.8E-3</v>
      </c>
      <c r="I74" s="211">
        <v>2</v>
      </c>
      <c r="J74" s="213">
        <v>0.35</v>
      </c>
      <c r="K74" s="211">
        <v>2.5</v>
      </c>
      <c r="L74" s="211">
        <v>4.08941</v>
      </c>
      <c r="M74" s="311">
        <v>0.27591794918990203</v>
      </c>
      <c r="N74" s="211">
        <v>9.1629999999999993E-3</v>
      </c>
      <c r="O74" s="211">
        <v>-3.88E-4</v>
      </c>
    </row>
    <row r="75" spans="2:15" x14ac:dyDescent="0.2">
      <c r="B75" s="217"/>
      <c r="C75" s="214" t="s">
        <v>623</v>
      </c>
      <c r="D75" s="211">
        <v>39.380794000000002</v>
      </c>
      <c r="E75" s="211">
        <v>0</v>
      </c>
      <c r="F75" s="213">
        <v>0</v>
      </c>
      <c r="G75" s="211">
        <v>39.380794000000002</v>
      </c>
      <c r="H75" s="213">
        <v>3.0000000000000001E-3</v>
      </c>
      <c r="I75" s="211">
        <v>2</v>
      </c>
      <c r="J75" s="213">
        <v>0.35</v>
      </c>
      <c r="K75" s="211">
        <v>2.5</v>
      </c>
      <c r="L75" s="211">
        <v>14.572450999999999</v>
      </c>
      <c r="M75" s="311">
        <v>0.37003954262577843</v>
      </c>
      <c r="N75" s="211">
        <v>4.1647000000000003E-2</v>
      </c>
      <c r="O75" s="211">
        <v>-2.42E-4</v>
      </c>
    </row>
    <row r="76" spans="2:15" x14ac:dyDescent="0.2">
      <c r="B76" s="217"/>
      <c r="C76" s="214" t="s">
        <v>624</v>
      </c>
      <c r="D76" s="211">
        <v>17</v>
      </c>
      <c r="E76" s="211">
        <v>0</v>
      </c>
      <c r="F76" s="213">
        <v>0</v>
      </c>
      <c r="G76" s="211">
        <v>17</v>
      </c>
      <c r="H76" s="213">
        <v>5.3E-3</v>
      </c>
      <c r="I76" s="211">
        <v>1</v>
      </c>
      <c r="J76" s="213">
        <v>0.35</v>
      </c>
      <c r="K76" s="211">
        <v>2.5</v>
      </c>
      <c r="L76" s="211">
        <v>7.9194529999999999</v>
      </c>
      <c r="M76" s="311">
        <v>0.46585017647058824</v>
      </c>
      <c r="N76" s="211">
        <v>3.1718000000000003E-2</v>
      </c>
      <c r="O76" s="211">
        <v>-9.0000000000000006E-5</v>
      </c>
    </row>
    <row r="77" spans="2:15" x14ac:dyDescent="0.2">
      <c r="B77" s="217"/>
      <c r="C77" s="214" t="s">
        <v>625</v>
      </c>
      <c r="D77" s="211">
        <v>186.55506600000001</v>
      </c>
      <c r="E77" s="211">
        <v>10</v>
      </c>
      <c r="F77" s="213">
        <v>2E-3</v>
      </c>
      <c r="G77" s="211">
        <v>188.55506600000001</v>
      </c>
      <c r="H77" s="213">
        <v>1.06E-2</v>
      </c>
      <c r="I77" s="211">
        <v>7</v>
      </c>
      <c r="J77" s="213">
        <v>0.35</v>
      </c>
      <c r="K77" s="211">
        <v>2.5</v>
      </c>
      <c r="L77" s="211">
        <v>129.46272400000001</v>
      </c>
      <c r="M77" s="311">
        <v>0.68660432597446097</v>
      </c>
      <c r="N77" s="211">
        <v>0.69920599999999999</v>
      </c>
      <c r="O77" s="211">
        <v>-1.1568E-2</v>
      </c>
    </row>
    <row r="78" spans="2:15" ht="15" x14ac:dyDescent="0.2">
      <c r="B78" s="217"/>
      <c r="C78" s="216" t="s">
        <v>626</v>
      </c>
      <c r="D78" s="211">
        <v>186.55506600000001</v>
      </c>
      <c r="E78" s="211">
        <v>10</v>
      </c>
      <c r="F78" s="213">
        <v>2E-3</v>
      </c>
      <c r="G78" s="211">
        <v>188.55506600000001</v>
      </c>
      <c r="H78" s="213">
        <v>1.06E-2</v>
      </c>
      <c r="I78" s="211">
        <v>7</v>
      </c>
      <c r="J78" s="213">
        <v>0.35</v>
      </c>
      <c r="K78" s="211">
        <v>2.5</v>
      </c>
      <c r="L78" s="211">
        <v>129.46272400000001</v>
      </c>
      <c r="M78" s="311">
        <v>0.68660432597446097</v>
      </c>
      <c r="N78" s="211">
        <v>0.69920599999999999</v>
      </c>
      <c r="O78" s="211">
        <v>-1.1568E-2</v>
      </c>
    </row>
    <row r="79" spans="2:15" ht="15" x14ac:dyDescent="0.2">
      <c r="B79" s="217"/>
      <c r="C79" s="216" t="s">
        <v>627</v>
      </c>
      <c r="D79" s="211">
        <v>0</v>
      </c>
      <c r="E79" s="211">
        <v>0</v>
      </c>
      <c r="F79" s="213">
        <v>0</v>
      </c>
      <c r="G79" s="211">
        <v>0</v>
      </c>
      <c r="H79" s="213">
        <v>0</v>
      </c>
      <c r="I79" s="211">
        <v>0</v>
      </c>
      <c r="J79" s="213">
        <v>0</v>
      </c>
      <c r="K79" s="211">
        <v>0</v>
      </c>
      <c r="L79" s="211">
        <v>0</v>
      </c>
      <c r="M79" s="311" t="s">
        <v>203</v>
      </c>
      <c r="N79" s="211">
        <v>0</v>
      </c>
      <c r="O79" s="211">
        <v>0</v>
      </c>
    </row>
    <row r="80" spans="2:15" x14ac:dyDescent="0.2">
      <c r="B80" s="217"/>
      <c r="C80" s="214" t="s">
        <v>628</v>
      </c>
      <c r="D80" s="211">
        <v>0</v>
      </c>
      <c r="E80" s="211">
        <v>0</v>
      </c>
      <c r="F80" s="213">
        <v>0</v>
      </c>
      <c r="G80" s="211">
        <v>0</v>
      </c>
      <c r="H80" s="213">
        <v>0</v>
      </c>
      <c r="I80" s="211">
        <v>0</v>
      </c>
      <c r="J80" s="213">
        <v>0</v>
      </c>
      <c r="K80" s="211">
        <v>0</v>
      </c>
      <c r="L80" s="211">
        <v>0</v>
      </c>
      <c r="M80" s="311" t="s">
        <v>203</v>
      </c>
      <c r="N80" s="211">
        <v>0</v>
      </c>
      <c r="O80" s="211">
        <v>0</v>
      </c>
    </row>
    <row r="81" spans="2:15" ht="15" x14ac:dyDescent="0.2">
      <c r="B81" s="217"/>
      <c r="C81" s="216" t="s">
        <v>629</v>
      </c>
      <c r="D81" s="211">
        <v>0</v>
      </c>
      <c r="E81" s="211">
        <v>0</v>
      </c>
      <c r="F81" s="213">
        <v>0</v>
      </c>
      <c r="G81" s="211">
        <v>0</v>
      </c>
      <c r="H81" s="213">
        <v>0</v>
      </c>
      <c r="I81" s="211">
        <v>0</v>
      </c>
      <c r="J81" s="213">
        <v>0</v>
      </c>
      <c r="K81" s="211">
        <v>0</v>
      </c>
      <c r="L81" s="211">
        <v>0</v>
      </c>
      <c r="M81" s="311" t="s">
        <v>203</v>
      </c>
      <c r="N81" s="211">
        <v>0</v>
      </c>
      <c r="O81" s="211">
        <v>0</v>
      </c>
    </row>
    <row r="82" spans="2:15" ht="15" x14ac:dyDescent="0.2">
      <c r="B82" s="217"/>
      <c r="C82" s="216" t="s">
        <v>630</v>
      </c>
      <c r="D82" s="211">
        <v>0</v>
      </c>
      <c r="E82" s="211">
        <v>0</v>
      </c>
      <c r="F82" s="213">
        <v>0</v>
      </c>
      <c r="G82" s="211">
        <v>0</v>
      </c>
      <c r="H82" s="213">
        <v>0</v>
      </c>
      <c r="I82" s="211">
        <v>0</v>
      </c>
      <c r="J82" s="213">
        <v>0</v>
      </c>
      <c r="K82" s="211">
        <v>0</v>
      </c>
      <c r="L82" s="211">
        <v>0</v>
      </c>
      <c r="M82" s="311" t="s">
        <v>203</v>
      </c>
      <c r="N82" s="211">
        <v>0</v>
      </c>
      <c r="O82" s="211">
        <v>0</v>
      </c>
    </row>
    <row r="83" spans="2:15" x14ac:dyDescent="0.2">
      <c r="B83" s="217"/>
      <c r="C83" s="214" t="s">
        <v>631</v>
      </c>
      <c r="D83" s="211">
        <v>6.5</v>
      </c>
      <c r="E83" s="211">
        <v>0</v>
      </c>
      <c r="F83" s="213">
        <v>0</v>
      </c>
      <c r="G83" s="211">
        <v>6.5</v>
      </c>
      <c r="H83" s="213">
        <v>0.1153</v>
      </c>
      <c r="I83" s="211">
        <v>1</v>
      </c>
      <c r="J83" s="213">
        <v>0.35</v>
      </c>
      <c r="K83" s="211">
        <v>2.5</v>
      </c>
      <c r="L83" s="211">
        <v>8.3260959999999997</v>
      </c>
      <c r="M83" s="311">
        <v>1.2809378461538461</v>
      </c>
      <c r="N83" s="211">
        <v>0.26238299999999998</v>
      </c>
      <c r="O83" s="211">
        <v>-3.0145000000000002E-2</v>
      </c>
    </row>
    <row r="84" spans="2:15" ht="15" x14ac:dyDescent="0.2">
      <c r="B84" s="217"/>
      <c r="C84" s="216" t="s">
        <v>632</v>
      </c>
      <c r="D84" s="211">
        <v>6.5</v>
      </c>
      <c r="E84" s="211">
        <v>0</v>
      </c>
      <c r="F84" s="213">
        <v>0</v>
      </c>
      <c r="G84" s="211">
        <v>6.5</v>
      </c>
      <c r="H84" s="213">
        <v>0.1153</v>
      </c>
      <c r="I84" s="211">
        <v>1</v>
      </c>
      <c r="J84" s="213">
        <v>0.35</v>
      </c>
      <c r="K84" s="211">
        <v>2.5</v>
      </c>
      <c r="L84" s="211">
        <v>8.3260959999999997</v>
      </c>
      <c r="M84" s="311">
        <v>1.2809378461538461</v>
      </c>
      <c r="N84" s="211">
        <v>0.26238299999999998</v>
      </c>
      <c r="O84" s="211">
        <v>-3.0145000000000002E-2</v>
      </c>
    </row>
    <row r="85" spans="2:15" ht="15" x14ac:dyDescent="0.2">
      <c r="B85" s="217"/>
      <c r="C85" s="216" t="s">
        <v>633</v>
      </c>
      <c r="D85" s="211">
        <v>0</v>
      </c>
      <c r="E85" s="211">
        <v>0</v>
      </c>
      <c r="F85" s="213">
        <v>0</v>
      </c>
      <c r="G85" s="211">
        <v>0</v>
      </c>
      <c r="H85" s="213">
        <v>0</v>
      </c>
      <c r="I85" s="211">
        <v>0</v>
      </c>
      <c r="J85" s="213">
        <v>0</v>
      </c>
      <c r="K85" s="211">
        <v>0</v>
      </c>
      <c r="L85" s="211">
        <v>0</v>
      </c>
      <c r="M85" s="311" t="s">
        <v>203</v>
      </c>
      <c r="N85" s="211">
        <v>0</v>
      </c>
      <c r="O85" s="211">
        <v>0</v>
      </c>
    </row>
    <row r="86" spans="2:15" ht="30" x14ac:dyDescent="0.2">
      <c r="B86" s="217"/>
      <c r="C86" s="216" t="s">
        <v>634</v>
      </c>
      <c r="D86" s="211">
        <v>0</v>
      </c>
      <c r="E86" s="211">
        <v>0</v>
      </c>
      <c r="F86" s="213">
        <v>0</v>
      </c>
      <c r="G86" s="211">
        <v>0</v>
      </c>
      <c r="H86" s="213">
        <v>0</v>
      </c>
      <c r="I86" s="211">
        <v>0</v>
      </c>
      <c r="J86" s="213">
        <v>0</v>
      </c>
      <c r="K86" s="211">
        <v>0</v>
      </c>
      <c r="L86" s="211">
        <v>0</v>
      </c>
      <c r="M86" s="311" t="s">
        <v>203</v>
      </c>
      <c r="N86" s="211">
        <v>0</v>
      </c>
      <c r="O86" s="211">
        <v>0</v>
      </c>
    </row>
    <row r="87" spans="2:15" x14ac:dyDescent="0.2">
      <c r="B87" s="215"/>
      <c r="C87" s="214" t="s">
        <v>635</v>
      </c>
      <c r="D87" s="211">
        <v>18.815237</v>
      </c>
      <c r="E87" s="211">
        <v>0</v>
      </c>
      <c r="F87" s="213">
        <v>0</v>
      </c>
      <c r="G87" s="211">
        <v>18.815237</v>
      </c>
      <c r="H87" s="213">
        <v>1</v>
      </c>
      <c r="I87" s="211">
        <v>1</v>
      </c>
      <c r="J87" s="213">
        <v>0.35</v>
      </c>
      <c r="K87" s="211">
        <v>2.5</v>
      </c>
      <c r="L87" s="211">
        <v>0</v>
      </c>
      <c r="M87" s="311">
        <v>0</v>
      </c>
      <c r="N87" s="211">
        <v>6.5853330000000003</v>
      </c>
      <c r="O87" s="211">
        <v>-2.6346000000000001E-2</v>
      </c>
    </row>
    <row r="88" spans="2:15" x14ac:dyDescent="0.2">
      <c r="B88" s="406" t="s">
        <v>636</v>
      </c>
      <c r="C88" s="407"/>
      <c r="D88" s="209">
        <v>283.07220600000005</v>
      </c>
      <c r="E88" s="209">
        <v>10</v>
      </c>
      <c r="F88" s="210"/>
      <c r="G88" s="209">
        <v>285.07220600000005</v>
      </c>
      <c r="H88" s="210"/>
      <c r="I88" s="209">
        <v>14</v>
      </c>
      <c r="J88" s="210"/>
      <c r="K88" s="209">
        <v>15</v>
      </c>
      <c r="L88" s="209">
        <v>164.37013400000001</v>
      </c>
      <c r="M88" s="210"/>
      <c r="N88" s="209">
        <v>7.6294500000000003</v>
      </c>
      <c r="O88" s="209">
        <v>-6.8779000000000007E-2</v>
      </c>
    </row>
    <row r="89" spans="2:15" ht="15" x14ac:dyDescent="0.25">
      <c r="B89" s="402" t="s">
        <v>642</v>
      </c>
      <c r="C89" s="403"/>
      <c r="D89" s="208">
        <v>44418.920856999997</v>
      </c>
      <c r="E89" s="205">
        <v>1208.6851449999997</v>
      </c>
      <c r="F89" s="206"/>
      <c r="G89" s="205">
        <v>44717.788695999996</v>
      </c>
      <c r="H89" s="207"/>
      <c r="I89" s="205">
        <v>3274</v>
      </c>
      <c r="J89" s="207"/>
      <c r="K89" s="206"/>
      <c r="L89" s="205">
        <v>17518.572278</v>
      </c>
      <c r="M89" s="206"/>
      <c r="N89" s="205">
        <v>359.07117300000004</v>
      </c>
      <c r="O89" s="205">
        <v>-12.420748</v>
      </c>
    </row>
  </sheetData>
  <mergeCells count="9">
    <mergeCell ref="B2:I2"/>
    <mergeCell ref="B89:C89"/>
    <mergeCell ref="B5:B6"/>
    <mergeCell ref="B44:C44"/>
    <mergeCell ref="B45:C45"/>
    <mergeCell ref="B49:B50"/>
    <mergeCell ref="B69:C69"/>
    <mergeCell ref="B25:C25"/>
    <mergeCell ref="B88:C88"/>
  </mergeCells>
  <pageMargins left="0.70866141732283472" right="0.70866141732283472" top="0.74803149606299213" bottom="0.74803149606299213" header="0.31496062992125984" footer="0.31496062992125984"/>
  <pageSetup paperSize="9" scale="64" fitToHeight="0" orientation="landscape" r:id="rId1"/>
  <headerFooter>
    <oddHeader>&amp;CEN
Annex XXI</oddHeader>
    <oddFooter>&amp;C&amp;P</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1D8A5-BDC8-43BF-A6BD-6038E3386CEC}">
  <sheetPr>
    <pageSetUpPr fitToPage="1"/>
  </sheetPr>
  <dimension ref="B1:Q37"/>
  <sheetViews>
    <sheetView showGridLines="0" view="pageLayout" topLeftCell="A2" zoomScale="70" zoomScaleNormal="100" zoomScalePageLayoutView="70" workbookViewId="0">
      <selection activeCell="Q37" sqref="B2:Q37"/>
    </sheetView>
  </sheetViews>
  <sheetFormatPr defaultColWidth="8" defaultRowHeight="14.25" customHeight="1" x14ac:dyDescent="0.2"/>
  <cols>
    <col min="1" max="1" width="2.5" customWidth="1"/>
    <col min="2" max="2" width="4.75" customWidth="1"/>
    <col min="3" max="3" width="35.375" customWidth="1"/>
    <col min="4" max="4" width="23.25" customWidth="1"/>
    <col min="5" max="13" width="10.875" customWidth="1"/>
    <col min="14" max="15" width="11.875" customWidth="1"/>
    <col min="16" max="17" width="31.125" customWidth="1"/>
  </cols>
  <sheetData>
    <row r="1" spans="2:17" ht="15" customHeight="1" x14ac:dyDescent="0.2"/>
    <row r="2" spans="2:17" ht="20.25" x14ac:dyDescent="0.3">
      <c r="B2" s="410" t="s">
        <v>643</v>
      </c>
      <c r="C2" s="410"/>
      <c r="D2" s="410"/>
      <c r="E2" s="410"/>
      <c r="F2" s="410"/>
      <c r="G2" s="410"/>
      <c r="H2" s="410"/>
      <c r="I2" s="410"/>
    </row>
    <row r="5" spans="2:17" x14ac:dyDescent="0.2">
      <c r="C5" s="135"/>
    </row>
    <row r="6" spans="2:17" ht="17.25" customHeight="1" x14ac:dyDescent="0.2">
      <c r="B6" s="427" t="s">
        <v>604</v>
      </c>
      <c r="C6" s="428"/>
      <c r="D6" s="413" t="s">
        <v>644</v>
      </c>
      <c r="E6" s="414" t="s">
        <v>645</v>
      </c>
      <c r="F6" s="415"/>
      <c r="G6" s="415"/>
      <c r="H6" s="415"/>
      <c r="I6" s="415"/>
      <c r="J6" s="415"/>
      <c r="K6" s="415"/>
      <c r="L6" s="415"/>
      <c r="M6" s="415"/>
      <c r="N6" s="415"/>
      <c r="O6" s="416"/>
      <c r="P6" s="414" t="s">
        <v>646</v>
      </c>
      <c r="Q6" s="416"/>
    </row>
    <row r="7" spans="2:17" ht="24.75" customHeight="1" x14ac:dyDescent="0.2">
      <c r="B7" s="429"/>
      <c r="C7" s="430"/>
      <c r="D7" s="426"/>
      <c r="E7" s="417" t="s">
        <v>647</v>
      </c>
      <c r="F7" s="418"/>
      <c r="G7" s="418"/>
      <c r="H7" s="418"/>
      <c r="I7" s="418"/>
      <c r="J7" s="418"/>
      <c r="K7" s="418"/>
      <c r="L7" s="418"/>
      <c r="M7" s="419"/>
      <c r="N7" s="417" t="s">
        <v>648</v>
      </c>
      <c r="O7" s="419"/>
      <c r="P7" s="413" t="s">
        <v>649</v>
      </c>
      <c r="Q7" s="433" t="s">
        <v>650</v>
      </c>
    </row>
    <row r="8" spans="2:17" x14ac:dyDescent="0.2">
      <c r="B8" s="429"/>
      <c r="C8" s="430"/>
      <c r="D8" s="426"/>
      <c r="E8" s="413" t="s">
        <v>651</v>
      </c>
      <c r="F8" s="411" t="s">
        <v>652</v>
      </c>
      <c r="G8" s="137"/>
      <c r="H8" s="137"/>
      <c r="I8" s="137"/>
      <c r="J8" s="411" t="s">
        <v>653</v>
      </c>
      <c r="K8" s="137"/>
      <c r="L8" s="137"/>
      <c r="M8" s="137"/>
      <c r="N8" s="413" t="s">
        <v>654</v>
      </c>
      <c r="O8" s="413" t="s">
        <v>655</v>
      </c>
      <c r="P8" s="426"/>
      <c r="Q8" s="434"/>
    </row>
    <row r="9" spans="2:17" ht="78.75" customHeight="1" x14ac:dyDescent="0.2">
      <c r="B9" s="429"/>
      <c r="C9" s="430"/>
      <c r="D9" s="136"/>
      <c r="E9" s="412"/>
      <c r="F9" s="412"/>
      <c r="G9" s="138" t="s">
        <v>656</v>
      </c>
      <c r="H9" s="138" t="s">
        <v>657</v>
      </c>
      <c r="I9" s="138" t="s">
        <v>658</v>
      </c>
      <c r="J9" s="412"/>
      <c r="K9" s="138" t="s">
        <v>659</v>
      </c>
      <c r="L9" s="138" t="s">
        <v>660</v>
      </c>
      <c r="M9" s="138" t="s">
        <v>661</v>
      </c>
      <c r="N9" s="412"/>
      <c r="O9" s="412"/>
      <c r="P9" s="412"/>
      <c r="Q9" s="435"/>
    </row>
    <row r="10" spans="2:17" x14ac:dyDescent="0.2">
      <c r="B10" s="431"/>
      <c r="C10" s="432"/>
      <c r="D10" s="139" t="s">
        <v>51</v>
      </c>
      <c r="E10" s="139" t="s">
        <v>52</v>
      </c>
      <c r="F10" s="139" t="s">
        <v>53</v>
      </c>
      <c r="G10" s="139" t="s">
        <v>90</v>
      </c>
      <c r="H10" s="139" t="s">
        <v>91</v>
      </c>
      <c r="I10" s="139" t="s">
        <v>540</v>
      </c>
      <c r="J10" s="139" t="s">
        <v>558</v>
      </c>
      <c r="K10" s="139" t="s">
        <v>559</v>
      </c>
      <c r="L10" s="139" t="s">
        <v>560</v>
      </c>
      <c r="M10" s="139" t="s">
        <v>561</v>
      </c>
      <c r="N10" s="139" t="s">
        <v>562</v>
      </c>
      <c r="O10" s="139" t="s">
        <v>563</v>
      </c>
      <c r="P10" s="139" t="s">
        <v>564</v>
      </c>
      <c r="Q10" s="139" t="s">
        <v>565</v>
      </c>
    </row>
    <row r="11" spans="2:17" x14ac:dyDescent="0.2">
      <c r="B11" s="3">
        <v>1</v>
      </c>
      <c r="C11" s="140" t="s">
        <v>662</v>
      </c>
      <c r="D11" s="3"/>
      <c r="E11" s="141"/>
      <c r="F11" s="141"/>
      <c r="G11" s="141"/>
      <c r="H11" s="141"/>
      <c r="I11" s="141"/>
      <c r="J11" s="141"/>
      <c r="K11" s="141"/>
      <c r="L11" s="141"/>
      <c r="M11" s="141"/>
      <c r="N11" s="141"/>
      <c r="O11" s="142"/>
      <c r="P11" s="3"/>
      <c r="Q11" s="3"/>
    </row>
    <row r="12" spans="2:17" x14ac:dyDescent="0.2">
      <c r="B12" s="3">
        <v>2</v>
      </c>
      <c r="C12" s="140" t="s">
        <v>485</v>
      </c>
      <c r="D12" s="3"/>
      <c r="E12" s="3"/>
      <c r="F12" s="3"/>
      <c r="G12" s="3"/>
      <c r="H12" s="3"/>
      <c r="I12" s="3"/>
      <c r="J12" s="3"/>
      <c r="K12" s="3"/>
      <c r="L12" s="3"/>
      <c r="M12" s="3"/>
      <c r="N12" s="3"/>
      <c r="O12" s="143"/>
      <c r="P12" s="3"/>
      <c r="Q12" s="3"/>
    </row>
    <row r="13" spans="2:17" x14ac:dyDescent="0.2">
      <c r="B13" s="3">
        <v>3</v>
      </c>
      <c r="C13" s="140" t="s">
        <v>491</v>
      </c>
      <c r="D13" s="3"/>
      <c r="E13" s="3"/>
      <c r="F13" s="3"/>
      <c r="G13" s="3"/>
      <c r="H13" s="3"/>
      <c r="I13" s="3"/>
      <c r="J13" s="3"/>
      <c r="K13" s="3"/>
      <c r="L13" s="3"/>
      <c r="M13" s="3"/>
      <c r="N13" s="3"/>
      <c r="O13" s="143"/>
      <c r="P13" s="3"/>
      <c r="Q13" s="3"/>
    </row>
    <row r="14" spans="2:17" x14ac:dyDescent="0.2">
      <c r="B14" s="144">
        <v>3.1</v>
      </c>
      <c r="C14" s="145" t="s">
        <v>663</v>
      </c>
      <c r="D14" s="3"/>
      <c r="E14" s="3"/>
      <c r="F14" s="3"/>
      <c r="G14" s="3"/>
      <c r="H14" s="3"/>
      <c r="I14" s="3"/>
      <c r="J14" s="3"/>
      <c r="K14" s="3"/>
      <c r="L14" s="3"/>
      <c r="M14" s="3"/>
      <c r="N14" s="3"/>
      <c r="O14" s="143"/>
      <c r="P14" s="3"/>
      <c r="Q14" s="3"/>
    </row>
    <row r="15" spans="2:17" x14ac:dyDescent="0.2">
      <c r="B15" s="144">
        <v>3.2</v>
      </c>
      <c r="C15" s="145" t="s">
        <v>664</v>
      </c>
      <c r="D15" s="3"/>
      <c r="E15" s="3"/>
      <c r="F15" s="3"/>
      <c r="G15" s="3"/>
      <c r="H15" s="3"/>
      <c r="I15" s="3"/>
      <c r="J15" s="3"/>
      <c r="K15" s="3"/>
      <c r="L15" s="3"/>
      <c r="M15" s="3"/>
      <c r="N15" s="3"/>
      <c r="O15" s="143"/>
      <c r="P15" s="3"/>
      <c r="Q15" s="3"/>
    </row>
    <row r="16" spans="2:17" x14ac:dyDescent="0.2">
      <c r="B16" s="144">
        <v>3.3</v>
      </c>
      <c r="C16" s="145" t="s">
        <v>665</v>
      </c>
      <c r="D16" s="3"/>
      <c r="E16" s="3"/>
      <c r="F16" s="3"/>
      <c r="G16" s="3"/>
      <c r="H16" s="3"/>
      <c r="I16" s="3"/>
      <c r="J16" s="3"/>
      <c r="K16" s="3"/>
      <c r="L16" s="3"/>
      <c r="M16" s="3"/>
      <c r="N16" s="3"/>
      <c r="O16" s="143"/>
      <c r="P16" s="3"/>
      <c r="Q16" s="3"/>
    </row>
    <row r="17" spans="2:17" x14ac:dyDescent="0.2">
      <c r="B17" s="3">
        <v>4</v>
      </c>
      <c r="C17" s="140" t="s">
        <v>546</v>
      </c>
      <c r="D17" s="146">
        <v>66010.081806999995</v>
      </c>
      <c r="E17" s="3"/>
      <c r="F17" s="147">
        <v>0.99905522488909593</v>
      </c>
      <c r="G17" s="147">
        <v>0.99905522488909593</v>
      </c>
      <c r="H17" s="3"/>
      <c r="I17" s="3"/>
      <c r="J17" s="3"/>
      <c r="K17" s="3"/>
      <c r="L17" s="3"/>
      <c r="M17" s="3"/>
      <c r="N17" s="3"/>
      <c r="O17" s="143"/>
      <c r="P17" s="3"/>
      <c r="Q17" s="146">
        <v>5474.3314319999999</v>
      </c>
    </row>
    <row r="18" spans="2:17" x14ac:dyDescent="0.2">
      <c r="B18" s="144">
        <v>4.0999999999999996</v>
      </c>
      <c r="C18" s="145" t="s">
        <v>666</v>
      </c>
      <c r="D18" s="148">
        <v>27689.033822999998</v>
      </c>
      <c r="E18" s="3"/>
      <c r="F18" s="147">
        <v>0.9983685966524235</v>
      </c>
      <c r="G18" s="147">
        <v>0.9983685966524235</v>
      </c>
      <c r="H18" s="3"/>
      <c r="I18" s="3"/>
      <c r="J18" s="3"/>
      <c r="K18" s="3"/>
      <c r="L18" s="3"/>
      <c r="M18" s="3"/>
      <c r="N18" s="3"/>
      <c r="O18" s="143"/>
      <c r="P18" s="3"/>
      <c r="Q18" s="148">
        <v>2644.9722099999999</v>
      </c>
    </row>
    <row r="19" spans="2:17" x14ac:dyDescent="0.2">
      <c r="B19" s="144">
        <v>4.2</v>
      </c>
      <c r="C19" s="145" t="s">
        <v>667</v>
      </c>
      <c r="D19" s="148">
        <v>38321.047983999997</v>
      </c>
      <c r="E19" s="3"/>
      <c r="F19" s="147">
        <v>0.99955135099913817</v>
      </c>
      <c r="G19" s="147">
        <v>0.99955135099913817</v>
      </c>
      <c r="H19" s="3"/>
      <c r="I19" s="3"/>
      <c r="J19" s="3"/>
      <c r="K19" s="3"/>
      <c r="L19" s="3"/>
      <c r="M19" s="3"/>
      <c r="N19" s="3"/>
      <c r="O19" s="143"/>
      <c r="P19" s="3"/>
      <c r="Q19" s="146">
        <v>2829.359222</v>
      </c>
    </row>
    <row r="20" spans="2:17" x14ac:dyDescent="0.2">
      <c r="B20" s="144">
        <v>4.3</v>
      </c>
      <c r="C20" s="145" t="s">
        <v>668</v>
      </c>
      <c r="D20" s="3"/>
      <c r="E20" s="3"/>
      <c r="F20" s="3"/>
      <c r="G20" s="3"/>
      <c r="H20" s="3"/>
      <c r="I20" s="3"/>
      <c r="J20" s="3"/>
      <c r="K20" s="3"/>
      <c r="L20" s="3"/>
      <c r="M20" s="3"/>
      <c r="N20" s="3"/>
      <c r="O20" s="143"/>
      <c r="P20" s="3"/>
      <c r="Q20" s="3"/>
    </row>
    <row r="21" spans="2:17" x14ac:dyDescent="0.2">
      <c r="B21" s="144">
        <v>4.4000000000000004</v>
      </c>
      <c r="C21" s="145" t="s">
        <v>669</v>
      </c>
      <c r="D21" s="3"/>
      <c r="E21" s="3"/>
      <c r="F21" s="3"/>
      <c r="G21" s="3"/>
      <c r="H21" s="3"/>
      <c r="I21" s="3"/>
      <c r="J21" s="3"/>
      <c r="K21" s="3"/>
      <c r="L21" s="3"/>
      <c r="M21" s="3"/>
      <c r="N21" s="3"/>
      <c r="O21" s="143"/>
      <c r="P21" s="3"/>
      <c r="Q21" s="3"/>
    </row>
    <row r="22" spans="2:17" x14ac:dyDescent="0.2">
      <c r="B22" s="144">
        <v>4.5</v>
      </c>
      <c r="C22" s="145" t="s">
        <v>670</v>
      </c>
      <c r="D22" s="3"/>
      <c r="E22" s="3"/>
      <c r="F22" s="3"/>
      <c r="G22" s="3"/>
      <c r="H22" s="3"/>
      <c r="I22" s="3"/>
      <c r="J22" s="3"/>
      <c r="K22" s="3"/>
      <c r="L22" s="3"/>
      <c r="M22" s="3"/>
      <c r="N22" s="3"/>
      <c r="O22" s="143"/>
      <c r="P22" s="3"/>
      <c r="Q22" s="3"/>
    </row>
    <row r="23" spans="2:17" x14ac:dyDescent="0.2">
      <c r="B23" s="3">
        <v>5</v>
      </c>
      <c r="C23" s="140" t="s">
        <v>88</v>
      </c>
      <c r="D23" s="148">
        <v>66010.081806999995</v>
      </c>
      <c r="E23" s="3"/>
      <c r="F23" s="147">
        <v>0.99905522488909593</v>
      </c>
      <c r="G23" s="147">
        <v>0.99905522488909593</v>
      </c>
      <c r="H23" s="3"/>
      <c r="I23" s="3"/>
      <c r="J23" s="3"/>
      <c r="K23" s="3"/>
      <c r="L23" s="3"/>
      <c r="M23" s="3"/>
      <c r="N23" s="3"/>
      <c r="O23" s="143"/>
      <c r="P23" s="3"/>
      <c r="Q23" s="148">
        <v>5474.3314319999999</v>
      </c>
    </row>
    <row r="26" spans="2:17" ht="17.25" customHeight="1" x14ac:dyDescent="0.2">
      <c r="B26" s="420" t="s">
        <v>639</v>
      </c>
      <c r="C26" s="421"/>
      <c r="D26" s="413" t="s">
        <v>644</v>
      </c>
      <c r="E26" s="414" t="s">
        <v>645</v>
      </c>
      <c r="F26" s="415"/>
      <c r="G26" s="415"/>
      <c r="H26" s="415"/>
      <c r="I26" s="415"/>
      <c r="J26" s="415"/>
      <c r="K26" s="415"/>
      <c r="L26" s="415"/>
      <c r="M26" s="415"/>
      <c r="N26" s="415"/>
      <c r="O26" s="416"/>
      <c r="P26" s="414" t="s">
        <v>646</v>
      </c>
      <c r="Q26" s="416"/>
    </row>
    <row r="27" spans="2:17" ht="21" customHeight="1" x14ac:dyDescent="0.2">
      <c r="B27" s="422"/>
      <c r="C27" s="423"/>
      <c r="D27" s="426"/>
      <c r="E27" s="417" t="s">
        <v>647</v>
      </c>
      <c r="F27" s="418"/>
      <c r="G27" s="418"/>
      <c r="H27" s="418"/>
      <c r="I27" s="418"/>
      <c r="J27" s="418"/>
      <c r="K27" s="418"/>
      <c r="L27" s="418"/>
      <c r="M27" s="419"/>
      <c r="N27" s="417" t="s">
        <v>648</v>
      </c>
      <c r="O27" s="419"/>
      <c r="P27" s="413" t="s">
        <v>649</v>
      </c>
      <c r="Q27" s="433" t="s">
        <v>650</v>
      </c>
    </row>
    <row r="28" spans="2:17" x14ac:dyDescent="0.2">
      <c r="B28" s="422"/>
      <c r="C28" s="423"/>
      <c r="D28" s="426"/>
      <c r="E28" s="413" t="s">
        <v>651</v>
      </c>
      <c r="F28" s="411" t="s">
        <v>652</v>
      </c>
      <c r="G28" s="137"/>
      <c r="H28" s="137"/>
      <c r="I28" s="137"/>
      <c r="J28" s="411" t="s">
        <v>653</v>
      </c>
      <c r="K28" s="137"/>
      <c r="L28" s="137"/>
      <c r="M28" s="137"/>
      <c r="N28" s="413" t="s">
        <v>654</v>
      </c>
      <c r="O28" s="413" t="s">
        <v>655</v>
      </c>
      <c r="P28" s="426"/>
      <c r="Q28" s="434"/>
    </row>
    <row r="29" spans="2:17" ht="82.5" customHeight="1" x14ac:dyDescent="0.2">
      <c r="B29" s="422"/>
      <c r="C29" s="423"/>
      <c r="D29" s="136"/>
      <c r="E29" s="412"/>
      <c r="F29" s="412"/>
      <c r="G29" s="138" t="s">
        <v>656</v>
      </c>
      <c r="H29" s="138" t="s">
        <v>657</v>
      </c>
      <c r="I29" s="138" t="s">
        <v>658</v>
      </c>
      <c r="J29" s="412"/>
      <c r="K29" s="138" t="s">
        <v>659</v>
      </c>
      <c r="L29" s="138" t="s">
        <v>660</v>
      </c>
      <c r="M29" s="138" t="s">
        <v>661</v>
      </c>
      <c r="N29" s="412"/>
      <c r="O29" s="412"/>
      <c r="P29" s="412"/>
      <c r="Q29" s="435"/>
    </row>
    <row r="30" spans="2:17" x14ac:dyDescent="0.2">
      <c r="B30" s="424"/>
      <c r="C30" s="425"/>
      <c r="D30" s="149" t="s">
        <v>51</v>
      </c>
      <c r="E30" s="149" t="s">
        <v>52</v>
      </c>
      <c r="F30" s="149" t="s">
        <v>53</v>
      </c>
      <c r="G30" s="149" t="s">
        <v>90</v>
      </c>
      <c r="H30" s="149" t="s">
        <v>91</v>
      </c>
      <c r="I30" s="149" t="s">
        <v>540</v>
      </c>
      <c r="J30" s="149" t="s">
        <v>558</v>
      </c>
      <c r="K30" s="149" t="s">
        <v>559</v>
      </c>
      <c r="L30" s="149" t="s">
        <v>560</v>
      </c>
      <c r="M30" s="149" t="s">
        <v>561</v>
      </c>
      <c r="N30" s="149" t="s">
        <v>562</v>
      </c>
      <c r="O30" s="149" t="s">
        <v>563</v>
      </c>
      <c r="P30" s="149" t="s">
        <v>564</v>
      </c>
      <c r="Q30" s="149" t="s">
        <v>565</v>
      </c>
    </row>
    <row r="31" spans="2:17" x14ac:dyDescent="0.2">
      <c r="B31" s="3">
        <v>1</v>
      </c>
      <c r="C31" s="140" t="s">
        <v>662</v>
      </c>
      <c r="D31" s="3"/>
      <c r="E31" s="141"/>
      <c r="F31" s="141"/>
      <c r="G31" s="141"/>
      <c r="H31" s="141"/>
      <c r="I31" s="141"/>
      <c r="J31" s="141"/>
      <c r="K31" s="141"/>
      <c r="L31" s="141"/>
      <c r="M31" s="141"/>
      <c r="N31" s="141"/>
      <c r="O31" s="142"/>
      <c r="P31" s="3"/>
      <c r="Q31" s="3"/>
    </row>
    <row r="32" spans="2:17" x14ac:dyDescent="0.2">
      <c r="B32" s="3">
        <v>2</v>
      </c>
      <c r="C32" s="140" t="s">
        <v>485</v>
      </c>
      <c r="D32" s="3"/>
      <c r="E32" s="3"/>
      <c r="F32" s="3"/>
      <c r="G32" s="3"/>
      <c r="H32" s="3"/>
      <c r="I32" s="3"/>
      <c r="J32" s="3"/>
      <c r="K32" s="3"/>
      <c r="L32" s="3"/>
      <c r="M32" s="3"/>
      <c r="N32" s="3"/>
      <c r="O32" s="143"/>
      <c r="P32" s="3"/>
      <c r="Q32" s="3"/>
    </row>
    <row r="33" spans="2:17" x14ac:dyDescent="0.2">
      <c r="B33" s="3">
        <v>3</v>
      </c>
      <c r="C33" s="140" t="s">
        <v>491</v>
      </c>
      <c r="D33" s="146">
        <v>44496.826505999998</v>
      </c>
      <c r="E33" s="3"/>
      <c r="F33" s="147">
        <v>0.99381634125654117</v>
      </c>
      <c r="G33" s="147">
        <v>0.99381634125654117</v>
      </c>
      <c r="H33" s="3"/>
      <c r="I33" s="3"/>
      <c r="J33" s="3"/>
      <c r="K33" s="3"/>
      <c r="L33" s="3"/>
      <c r="M33" s="3"/>
      <c r="N33" s="3"/>
      <c r="O33" s="143"/>
      <c r="P33" s="3"/>
      <c r="Q33" s="146">
        <v>17419.436624999998</v>
      </c>
    </row>
    <row r="34" spans="2:17" x14ac:dyDescent="0.2">
      <c r="B34" s="144">
        <v>3.1</v>
      </c>
      <c r="C34" s="145" t="s">
        <v>663</v>
      </c>
      <c r="D34" s="146">
        <v>44213.754300000001</v>
      </c>
      <c r="E34" s="3"/>
      <c r="F34" s="147">
        <v>0.99377675127036202</v>
      </c>
      <c r="G34" s="147">
        <v>0.99377675127036202</v>
      </c>
      <c r="H34" s="3"/>
      <c r="I34" s="3"/>
      <c r="J34" s="3"/>
      <c r="K34" s="3"/>
      <c r="L34" s="3"/>
      <c r="M34" s="3"/>
      <c r="N34" s="3"/>
      <c r="O34" s="143"/>
      <c r="P34" s="3"/>
      <c r="Q34" s="146">
        <v>17256.206564</v>
      </c>
    </row>
    <row r="35" spans="2:17" x14ac:dyDescent="0.2">
      <c r="B35" s="144">
        <v>3.2</v>
      </c>
      <c r="C35" s="145" t="s">
        <v>664</v>
      </c>
      <c r="D35" s="3"/>
      <c r="E35" s="3"/>
      <c r="F35" s="3"/>
      <c r="G35" s="3"/>
      <c r="H35" s="3"/>
      <c r="I35" s="3"/>
      <c r="J35" s="3"/>
      <c r="K35" s="3"/>
      <c r="L35" s="3"/>
      <c r="M35" s="3"/>
      <c r="N35" s="3"/>
      <c r="O35" s="143"/>
      <c r="P35" s="3"/>
      <c r="Q35" s="146"/>
    </row>
    <row r="36" spans="2:17" x14ac:dyDescent="0.2">
      <c r="B36" s="144">
        <v>3.3</v>
      </c>
      <c r="C36" s="145" t="s">
        <v>665</v>
      </c>
      <c r="D36" s="146">
        <v>283.07220599999999</v>
      </c>
      <c r="E36" s="3"/>
      <c r="F36" s="147">
        <v>1</v>
      </c>
      <c r="G36" s="147">
        <v>1</v>
      </c>
      <c r="H36" s="3"/>
      <c r="I36" s="3"/>
      <c r="J36" s="3"/>
      <c r="K36" s="3"/>
      <c r="L36" s="3"/>
      <c r="M36" s="3"/>
      <c r="N36" s="3"/>
      <c r="O36" s="143"/>
      <c r="P36" s="3"/>
      <c r="Q36" s="146">
        <v>163.23006100000001</v>
      </c>
    </row>
    <row r="37" spans="2:17" x14ac:dyDescent="0.2">
      <c r="B37" s="3">
        <v>4</v>
      </c>
      <c r="C37" s="140" t="s">
        <v>88</v>
      </c>
      <c r="D37" s="148">
        <v>44496.826505999998</v>
      </c>
      <c r="E37" s="3"/>
      <c r="F37" s="150">
        <v>0.99381634125654117</v>
      </c>
      <c r="G37" s="150">
        <v>0.99381634125654117</v>
      </c>
      <c r="H37" s="3"/>
      <c r="I37" s="3"/>
      <c r="J37" s="3"/>
      <c r="K37" s="3"/>
      <c r="L37" s="3"/>
      <c r="M37" s="3"/>
      <c r="N37" s="3"/>
      <c r="O37" s="143"/>
      <c r="P37" s="3"/>
      <c r="Q37" s="148">
        <v>17419.436624999998</v>
      </c>
    </row>
  </sheetData>
  <mergeCells count="27">
    <mergeCell ref="P6:Q6"/>
    <mergeCell ref="B26:C30"/>
    <mergeCell ref="D26:D28"/>
    <mergeCell ref="B6:C10"/>
    <mergeCell ref="D6:D8"/>
    <mergeCell ref="P26:Q26"/>
    <mergeCell ref="N27:O27"/>
    <mergeCell ref="P27:P29"/>
    <mergeCell ref="Q27:Q29"/>
    <mergeCell ref="E28:E29"/>
    <mergeCell ref="F28:F29"/>
    <mergeCell ref="E6:O6"/>
    <mergeCell ref="E7:M7"/>
    <mergeCell ref="N7:O7"/>
    <mergeCell ref="P7:P9"/>
    <mergeCell ref="Q7:Q9"/>
    <mergeCell ref="B2:I2"/>
    <mergeCell ref="J28:J29"/>
    <mergeCell ref="N28:N29"/>
    <mergeCell ref="O28:O29"/>
    <mergeCell ref="E26:O26"/>
    <mergeCell ref="E27:M27"/>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8" fitToHeight="0" orientation="landscape" r:id="rId1"/>
  <headerFooter>
    <oddHeader>&amp;CEN
Annex XXI</oddHeader>
    <oddFooter>&amp;C&amp;P</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A5879-F70B-4469-9D57-2A01083A47DE}">
  <sheetPr>
    <pageSetUpPr fitToPage="1"/>
  </sheetPr>
  <dimension ref="B2:D16"/>
  <sheetViews>
    <sheetView showGridLines="0" view="pageLayout" zoomScale="70" zoomScaleNormal="100" zoomScalePageLayoutView="70" workbookViewId="0">
      <selection activeCell="D28" sqref="D28"/>
    </sheetView>
  </sheetViews>
  <sheetFormatPr defaultColWidth="8" defaultRowHeight="14.25" x14ac:dyDescent="0.2"/>
  <cols>
    <col min="1" max="1" width="2.5" customWidth="1"/>
    <col min="2" max="2" width="7.625" style="256" customWidth="1"/>
    <col min="3" max="3" width="65.125" customWidth="1"/>
    <col min="4" max="4" width="38" customWidth="1"/>
    <col min="6" max="6" width="10.875" bestFit="1" customWidth="1"/>
  </cols>
  <sheetData>
    <row r="2" spans="2:4" ht="20.25" x14ac:dyDescent="0.3">
      <c r="B2" s="278" t="s">
        <v>671</v>
      </c>
      <c r="C2" s="300"/>
      <c r="D2" s="300"/>
    </row>
    <row r="6" spans="2:4" ht="15" x14ac:dyDescent="0.2">
      <c r="B6" s="301"/>
      <c r="C6" s="255"/>
      <c r="D6" s="254" t="s">
        <v>672</v>
      </c>
    </row>
    <row r="7" spans="2:4" x14ac:dyDescent="0.2">
      <c r="C7" s="255"/>
      <c r="D7" s="11" t="s">
        <v>51</v>
      </c>
    </row>
    <row r="8" spans="2:4" ht="15" x14ac:dyDescent="0.25">
      <c r="B8" s="302">
        <v>1</v>
      </c>
      <c r="C8" s="253" t="s">
        <v>673</v>
      </c>
      <c r="D8" s="252">
        <v>22700.568476069999</v>
      </c>
    </row>
    <row r="9" spans="2:4" x14ac:dyDescent="0.2">
      <c r="B9" s="303">
        <v>2</v>
      </c>
      <c r="C9" s="5" t="s">
        <v>674</v>
      </c>
      <c r="D9" s="146">
        <v>1350</v>
      </c>
    </row>
    <row r="10" spans="2:4" x14ac:dyDescent="0.2">
      <c r="B10" s="303">
        <v>3</v>
      </c>
      <c r="C10" s="5" t="s">
        <v>675</v>
      </c>
      <c r="D10" s="146">
        <v>-55</v>
      </c>
    </row>
    <row r="11" spans="2:4" x14ac:dyDescent="0.2">
      <c r="B11" s="303">
        <v>4</v>
      </c>
      <c r="C11" s="5" t="s">
        <v>676</v>
      </c>
      <c r="D11" s="146"/>
    </row>
    <row r="12" spans="2:4" x14ac:dyDescent="0.2">
      <c r="B12" s="303">
        <v>5</v>
      </c>
      <c r="C12" s="5" t="s">
        <v>677</v>
      </c>
      <c r="D12" s="146"/>
    </row>
    <row r="13" spans="2:4" x14ac:dyDescent="0.2">
      <c r="B13" s="303">
        <v>6</v>
      </c>
      <c r="C13" s="5" t="s">
        <v>678</v>
      </c>
      <c r="D13" s="146"/>
    </row>
    <row r="14" spans="2:4" x14ac:dyDescent="0.2">
      <c r="B14" s="303">
        <v>7</v>
      </c>
      <c r="C14" s="5" t="s">
        <v>679</v>
      </c>
      <c r="D14" s="146"/>
    </row>
    <row r="15" spans="2:4" x14ac:dyDescent="0.2">
      <c r="B15" s="303">
        <v>8</v>
      </c>
      <c r="C15" s="5" t="s">
        <v>680</v>
      </c>
      <c r="D15" s="146">
        <v>-887</v>
      </c>
    </row>
    <row r="16" spans="2:4" ht="15" x14ac:dyDescent="0.25">
      <c r="B16" s="302">
        <v>9</v>
      </c>
      <c r="C16" s="253" t="s">
        <v>681</v>
      </c>
      <c r="D16" s="252">
        <v>23109.31808125</v>
      </c>
    </row>
  </sheetData>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CCE68-B48D-40AB-8F74-D4D357CF6C41}">
  <sheetPr>
    <pageSetUpPr fitToPage="1"/>
  </sheetPr>
  <dimension ref="B2:I47"/>
  <sheetViews>
    <sheetView showGridLines="0" view="pageLayout" topLeftCell="A9" zoomScale="70" zoomScaleNormal="100" zoomScaleSheetLayoutView="100" zoomScalePageLayoutView="70" workbookViewId="0">
      <selection activeCell="C20" sqref="C20"/>
    </sheetView>
  </sheetViews>
  <sheetFormatPr defaultColWidth="10.125" defaultRowHeight="14.25" x14ac:dyDescent="0.2"/>
  <cols>
    <col min="1" max="1" width="2.5" customWidth="1"/>
    <col min="2" max="2" width="22.375" customWidth="1"/>
    <col min="3" max="3" width="27.5" customWidth="1"/>
    <col min="4" max="4" width="18" customWidth="1"/>
    <col min="5" max="5" width="20.625" customWidth="1"/>
    <col min="6" max="6" width="23.125" customWidth="1"/>
    <col min="7" max="7" width="28" customWidth="1"/>
    <col min="8" max="8" width="23.5" customWidth="1"/>
    <col min="9" max="9" width="14.5" customWidth="1"/>
  </cols>
  <sheetData>
    <row r="2" spans="2:9" ht="18" x14ac:dyDescent="0.25">
      <c r="B2" s="445" t="s">
        <v>682</v>
      </c>
      <c r="C2" s="445"/>
      <c r="D2" s="445"/>
      <c r="E2" s="445"/>
      <c r="F2" s="445"/>
      <c r="G2" s="151"/>
      <c r="H2" s="151"/>
    </row>
    <row r="3" spans="2:9" ht="20.25" x14ac:dyDescent="0.3">
      <c r="B3" s="152" t="s">
        <v>604</v>
      </c>
      <c r="C3" s="153"/>
      <c r="D3" s="154"/>
      <c r="E3" s="154"/>
      <c r="F3" s="154"/>
      <c r="G3" s="154"/>
      <c r="H3" s="154"/>
    </row>
    <row r="4" spans="2:9" s="153" customFormat="1" ht="12.75" x14ac:dyDescent="0.2">
      <c r="B4" s="439" t="s">
        <v>683</v>
      </c>
      <c r="C4" s="439" t="s">
        <v>605</v>
      </c>
      <c r="D4" s="441" t="s">
        <v>684</v>
      </c>
      <c r="E4" s="442"/>
      <c r="F4" s="439" t="s">
        <v>685</v>
      </c>
      <c r="G4" s="446" t="s">
        <v>686</v>
      </c>
      <c r="H4" s="439" t="s">
        <v>687</v>
      </c>
      <c r="I4" s="446" t="s">
        <v>688</v>
      </c>
    </row>
    <row r="5" spans="2:9" s="153" customFormat="1" ht="38.25" x14ac:dyDescent="0.2">
      <c r="B5" s="440"/>
      <c r="C5" s="440"/>
      <c r="D5" s="156"/>
      <c r="E5" s="157" t="s">
        <v>689</v>
      </c>
      <c r="F5" s="440"/>
      <c r="G5" s="447" t="s">
        <v>690</v>
      </c>
      <c r="H5" s="440"/>
      <c r="I5" s="447"/>
    </row>
    <row r="6" spans="2:9" x14ac:dyDescent="0.2">
      <c r="B6" s="1" t="s">
        <v>51</v>
      </c>
      <c r="C6" s="1" t="s">
        <v>52</v>
      </c>
      <c r="D6" s="158" t="s">
        <v>53</v>
      </c>
      <c r="E6" s="158" t="s">
        <v>90</v>
      </c>
      <c r="F6" s="158" t="s">
        <v>91</v>
      </c>
      <c r="G6" s="158" t="s">
        <v>540</v>
      </c>
      <c r="H6" s="158" t="s">
        <v>558</v>
      </c>
      <c r="I6" s="158" t="s">
        <v>559</v>
      </c>
    </row>
    <row r="7" spans="2:9" x14ac:dyDescent="0.2">
      <c r="B7" s="436"/>
      <c r="C7" s="159" t="s">
        <v>619</v>
      </c>
      <c r="D7" s="160">
        <v>16662</v>
      </c>
      <c r="E7" s="3">
        <v>0</v>
      </c>
      <c r="F7" s="3">
        <v>0</v>
      </c>
      <c r="G7" s="3">
        <v>0.11</v>
      </c>
      <c r="H7" s="3">
        <v>0.09</v>
      </c>
      <c r="I7" s="3">
        <v>0.01</v>
      </c>
    </row>
    <row r="8" spans="2:9" x14ac:dyDescent="0.2">
      <c r="B8" s="437"/>
      <c r="C8" s="161" t="s">
        <v>620</v>
      </c>
      <c r="D8" s="160">
        <v>9870</v>
      </c>
      <c r="E8" s="3">
        <v>0</v>
      </c>
      <c r="F8" s="3">
        <v>0</v>
      </c>
      <c r="G8" s="3">
        <v>0.05</v>
      </c>
      <c r="H8" s="3">
        <v>0.05</v>
      </c>
      <c r="I8" s="3">
        <v>0</v>
      </c>
    </row>
    <row r="9" spans="2:9" x14ac:dyDescent="0.2">
      <c r="B9" s="437"/>
      <c r="C9" s="161" t="s">
        <v>621</v>
      </c>
      <c r="D9" s="160">
        <v>6792</v>
      </c>
      <c r="E9" s="3">
        <v>0</v>
      </c>
      <c r="F9" s="3">
        <v>0</v>
      </c>
      <c r="G9" s="3">
        <v>0.15</v>
      </c>
      <c r="H9" s="3">
        <v>0.15</v>
      </c>
      <c r="I9" s="3">
        <v>0.01</v>
      </c>
    </row>
    <row r="10" spans="2:9" x14ac:dyDescent="0.2">
      <c r="B10" s="437"/>
      <c r="C10" s="159" t="s">
        <v>622</v>
      </c>
      <c r="D10" s="160">
        <v>8154</v>
      </c>
      <c r="E10" s="3">
        <v>5</v>
      </c>
      <c r="F10" s="3">
        <v>0.06</v>
      </c>
      <c r="G10" s="3">
        <v>0.18</v>
      </c>
      <c r="H10" s="3">
        <v>0.18</v>
      </c>
      <c r="I10" s="3">
        <v>0.04</v>
      </c>
    </row>
    <row r="11" spans="2:9" x14ac:dyDescent="0.2">
      <c r="B11" s="437"/>
      <c r="C11" s="159" t="s">
        <v>623</v>
      </c>
      <c r="D11" s="160">
        <v>3651</v>
      </c>
      <c r="E11" s="3">
        <v>0</v>
      </c>
      <c r="F11" s="3">
        <v>0</v>
      </c>
      <c r="G11" s="3">
        <v>0.5</v>
      </c>
      <c r="H11" s="3">
        <v>0.5</v>
      </c>
      <c r="I11" s="3">
        <v>0</v>
      </c>
    </row>
    <row r="12" spans="2:9" x14ac:dyDescent="0.2">
      <c r="B12" s="437"/>
      <c r="C12" s="159" t="s">
        <v>624</v>
      </c>
      <c r="D12" s="146">
        <v>4204</v>
      </c>
      <c r="E12" s="3">
        <v>11</v>
      </c>
      <c r="F12" s="3">
        <v>0.26</v>
      </c>
      <c r="G12" s="3">
        <v>0.6</v>
      </c>
      <c r="H12" s="3">
        <v>0.6</v>
      </c>
      <c r="I12" s="3">
        <v>0.09</v>
      </c>
    </row>
    <row r="13" spans="2:9" x14ac:dyDescent="0.2">
      <c r="B13" s="437"/>
      <c r="C13" s="159" t="s">
        <v>625</v>
      </c>
      <c r="D13" s="146">
        <v>91</v>
      </c>
      <c r="E13" s="3">
        <v>0</v>
      </c>
      <c r="F13" s="3">
        <v>0</v>
      </c>
      <c r="G13" s="3">
        <v>1.61</v>
      </c>
      <c r="H13" s="3">
        <v>1.61</v>
      </c>
      <c r="I13" s="3">
        <v>0.3</v>
      </c>
    </row>
    <row r="14" spans="2:9" x14ac:dyDescent="0.2">
      <c r="B14" s="437"/>
      <c r="C14" s="161" t="s">
        <v>626</v>
      </c>
      <c r="D14" s="146">
        <v>42</v>
      </c>
      <c r="E14" s="3">
        <v>0</v>
      </c>
      <c r="F14" s="3">
        <v>0</v>
      </c>
      <c r="G14" s="3">
        <v>1.38</v>
      </c>
      <c r="H14" s="3">
        <v>1.38</v>
      </c>
      <c r="I14" s="3">
        <v>0.24</v>
      </c>
    </row>
    <row r="15" spans="2:9" x14ac:dyDescent="0.2">
      <c r="B15" s="437"/>
      <c r="C15" s="161" t="s">
        <v>627</v>
      </c>
      <c r="D15" s="146">
        <v>49</v>
      </c>
      <c r="E15" s="3">
        <v>0</v>
      </c>
      <c r="F15" s="3">
        <v>0</v>
      </c>
      <c r="G15" s="3">
        <v>1.8</v>
      </c>
      <c r="H15" s="3">
        <v>1.8</v>
      </c>
      <c r="I15" s="3">
        <v>0.36</v>
      </c>
    </row>
    <row r="16" spans="2:9" x14ac:dyDescent="0.2">
      <c r="B16" s="437"/>
      <c r="C16" s="159" t="s">
        <v>628</v>
      </c>
      <c r="D16" s="146">
        <v>899</v>
      </c>
      <c r="E16" s="3">
        <v>10</v>
      </c>
      <c r="F16" s="3">
        <v>1.1100000000000001</v>
      </c>
      <c r="G16" s="3">
        <v>4.17</v>
      </c>
      <c r="H16" s="3">
        <v>4.18</v>
      </c>
      <c r="I16" s="3">
        <v>1.41</v>
      </c>
    </row>
    <row r="17" spans="2:9" x14ac:dyDescent="0.2">
      <c r="B17" s="437"/>
      <c r="C17" s="161" t="s">
        <v>629</v>
      </c>
      <c r="D17" s="146">
        <v>890</v>
      </c>
      <c r="E17" s="3">
        <v>10</v>
      </c>
      <c r="F17" s="3">
        <v>1.1200000000000001</v>
      </c>
      <c r="G17" s="3">
        <v>4.13</v>
      </c>
      <c r="H17" s="3">
        <v>4.13</v>
      </c>
      <c r="I17" s="3">
        <v>1.03</v>
      </c>
    </row>
    <row r="18" spans="2:9" x14ac:dyDescent="0.2">
      <c r="B18" s="437"/>
      <c r="C18" s="161" t="s">
        <v>630</v>
      </c>
      <c r="D18" s="146">
        <v>9</v>
      </c>
      <c r="E18" s="3">
        <v>0</v>
      </c>
      <c r="F18" s="3">
        <v>0</v>
      </c>
      <c r="G18" s="3">
        <v>8.8000000000000007</v>
      </c>
      <c r="H18" s="3">
        <v>8.8000000000000007</v>
      </c>
      <c r="I18" s="3">
        <v>1.55</v>
      </c>
    </row>
    <row r="19" spans="2:9" x14ac:dyDescent="0.2">
      <c r="B19" s="437"/>
      <c r="C19" s="159" t="s">
        <v>631</v>
      </c>
      <c r="D19" s="146">
        <v>366</v>
      </c>
      <c r="E19" s="3">
        <v>46</v>
      </c>
      <c r="F19" s="3">
        <v>12.57</v>
      </c>
      <c r="G19" s="3">
        <v>23.09</v>
      </c>
      <c r="H19" s="3">
        <v>22.59</v>
      </c>
      <c r="I19" s="3">
        <v>7.16</v>
      </c>
    </row>
    <row r="20" spans="2:9" x14ac:dyDescent="0.2">
      <c r="B20" s="437"/>
      <c r="C20" s="161" t="s">
        <v>632</v>
      </c>
      <c r="D20" s="146">
        <v>260</v>
      </c>
      <c r="E20" s="3">
        <v>23</v>
      </c>
      <c r="F20" s="3">
        <v>8.85</v>
      </c>
      <c r="G20" s="3">
        <v>15.3</v>
      </c>
      <c r="H20" s="3">
        <v>15.3</v>
      </c>
      <c r="I20" s="3">
        <v>2.77</v>
      </c>
    </row>
    <row r="21" spans="2:9" x14ac:dyDescent="0.2">
      <c r="B21" s="437"/>
      <c r="C21" s="162" t="s">
        <v>633</v>
      </c>
      <c r="D21" s="146">
        <v>0</v>
      </c>
      <c r="E21" s="3">
        <v>0</v>
      </c>
      <c r="F21" s="3">
        <v>0</v>
      </c>
      <c r="G21" s="3">
        <v>0</v>
      </c>
      <c r="H21" s="3">
        <v>0</v>
      </c>
      <c r="I21" s="3">
        <v>4.3499999999999996</v>
      </c>
    </row>
    <row r="22" spans="2:9" x14ac:dyDescent="0.2">
      <c r="B22" s="437"/>
      <c r="C22" s="161" t="s">
        <v>634</v>
      </c>
      <c r="D22" s="146">
        <v>106</v>
      </c>
      <c r="E22" s="3">
        <v>23</v>
      </c>
      <c r="F22" s="3">
        <v>21.7</v>
      </c>
      <c r="G22" s="3">
        <v>41.02</v>
      </c>
      <c r="H22" s="3">
        <v>40.46</v>
      </c>
      <c r="I22" s="3">
        <v>13.23</v>
      </c>
    </row>
    <row r="23" spans="2:9" x14ac:dyDescent="0.2">
      <c r="B23" s="438"/>
      <c r="C23" s="159" t="s">
        <v>635</v>
      </c>
      <c r="D23" s="146">
        <v>288</v>
      </c>
      <c r="E23" s="3">
        <v>288</v>
      </c>
      <c r="F23" s="3">
        <v>100</v>
      </c>
      <c r="G23" s="3">
        <v>100</v>
      </c>
      <c r="H23" s="3">
        <v>100</v>
      </c>
      <c r="I23" s="3">
        <v>100</v>
      </c>
    </row>
    <row r="27" spans="2:9" x14ac:dyDescent="0.2">
      <c r="B27" s="152" t="s">
        <v>639</v>
      </c>
    </row>
    <row r="28" spans="2:9" s="153" customFormat="1" ht="12.75" x14ac:dyDescent="0.2">
      <c r="B28" s="439" t="s">
        <v>683</v>
      </c>
      <c r="C28" s="439" t="s">
        <v>605</v>
      </c>
      <c r="D28" s="441" t="s">
        <v>691</v>
      </c>
      <c r="E28" s="442"/>
      <c r="F28" s="439" t="s">
        <v>685</v>
      </c>
      <c r="G28" s="443" t="s">
        <v>610</v>
      </c>
      <c r="H28" s="446" t="s">
        <v>687</v>
      </c>
      <c r="I28" s="446" t="s">
        <v>688</v>
      </c>
    </row>
    <row r="29" spans="2:9" s="153" customFormat="1" ht="38.25" x14ac:dyDescent="0.2">
      <c r="B29" s="440"/>
      <c r="C29" s="440"/>
      <c r="D29" s="156"/>
      <c r="E29" s="157" t="s">
        <v>689</v>
      </c>
      <c r="F29" s="440"/>
      <c r="G29" s="444"/>
      <c r="H29" s="447"/>
      <c r="I29" s="447"/>
    </row>
    <row r="30" spans="2:9" x14ac:dyDescent="0.2">
      <c r="B30" s="1" t="s">
        <v>51</v>
      </c>
      <c r="C30" s="1" t="s">
        <v>52</v>
      </c>
      <c r="D30" s="158" t="s">
        <v>53</v>
      </c>
      <c r="E30" s="158" t="s">
        <v>90</v>
      </c>
      <c r="F30" s="158" t="s">
        <v>91</v>
      </c>
      <c r="G30" s="155" t="s">
        <v>540</v>
      </c>
      <c r="H30" s="163" t="s">
        <v>558</v>
      </c>
      <c r="I30" s="163" t="s">
        <v>559</v>
      </c>
    </row>
    <row r="31" spans="2:9" x14ac:dyDescent="0.2">
      <c r="B31" s="436"/>
      <c r="C31" s="159" t="s">
        <v>619</v>
      </c>
      <c r="D31" s="6">
        <v>234</v>
      </c>
      <c r="E31" s="3">
        <v>0</v>
      </c>
      <c r="F31" s="3">
        <v>0</v>
      </c>
      <c r="G31" s="3">
        <v>0.05</v>
      </c>
      <c r="H31" s="3">
        <v>0.06</v>
      </c>
      <c r="I31" s="3">
        <v>0</v>
      </c>
    </row>
    <row r="32" spans="2:9" x14ac:dyDescent="0.2">
      <c r="B32" s="437"/>
      <c r="C32" s="161" t="s">
        <v>620</v>
      </c>
      <c r="D32" s="6">
        <v>213</v>
      </c>
      <c r="E32" s="3">
        <v>0</v>
      </c>
      <c r="F32" s="3">
        <v>0</v>
      </c>
      <c r="G32" s="3">
        <v>0.05</v>
      </c>
      <c r="H32" s="3">
        <v>0.05</v>
      </c>
      <c r="I32" s="3">
        <v>0</v>
      </c>
    </row>
    <row r="33" spans="2:9" x14ac:dyDescent="0.2">
      <c r="B33" s="437"/>
      <c r="C33" s="161" t="s">
        <v>621</v>
      </c>
      <c r="D33" s="6">
        <v>21</v>
      </c>
      <c r="E33" s="3">
        <v>0</v>
      </c>
      <c r="F33" s="3">
        <v>0</v>
      </c>
      <c r="G33" s="3">
        <v>0.15</v>
      </c>
      <c r="H33" s="3">
        <v>0.15</v>
      </c>
      <c r="I33" s="3">
        <v>0</v>
      </c>
    </row>
    <row r="34" spans="2:9" x14ac:dyDescent="0.2">
      <c r="B34" s="437"/>
      <c r="C34" s="159" t="s">
        <v>622</v>
      </c>
      <c r="D34" s="6">
        <v>675</v>
      </c>
      <c r="E34" s="3">
        <v>0</v>
      </c>
      <c r="F34" s="3">
        <v>0</v>
      </c>
      <c r="G34" s="3">
        <v>0.18</v>
      </c>
      <c r="H34" s="3">
        <v>0.18</v>
      </c>
      <c r="I34" s="3">
        <v>0</v>
      </c>
    </row>
    <row r="35" spans="2:9" x14ac:dyDescent="0.2">
      <c r="B35" s="437"/>
      <c r="C35" s="159" t="s">
        <v>623</v>
      </c>
      <c r="D35" s="6">
        <v>643</v>
      </c>
      <c r="E35" s="3">
        <v>1</v>
      </c>
      <c r="F35" s="3">
        <v>0.16</v>
      </c>
      <c r="G35" s="3">
        <v>0.41</v>
      </c>
      <c r="H35" s="3">
        <v>0.42</v>
      </c>
      <c r="I35" s="3">
        <v>0.16</v>
      </c>
    </row>
    <row r="36" spans="2:9" x14ac:dyDescent="0.2">
      <c r="B36" s="437"/>
      <c r="C36" s="159" t="s">
        <v>624</v>
      </c>
      <c r="D36" s="3">
        <v>430</v>
      </c>
      <c r="E36" s="3">
        <v>0</v>
      </c>
      <c r="F36" s="3">
        <v>0</v>
      </c>
      <c r="G36" s="3">
        <v>0.6</v>
      </c>
      <c r="H36" s="3">
        <v>0.6</v>
      </c>
      <c r="I36" s="3">
        <v>0</v>
      </c>
    </row>
    <row r="37" spans="2:9" x14ac:dyDescent="0.2">
      <c r="B37" s="437"/>
      <c r="C37" s="159" t="s">
        <v>625</v>
      </c>
      <c r="D37" s="3">
        <v>528</v>
      </c>
      <c r="E37" s="3">
        <v>2</v>
      </c>
      <c r="F37" s="3">
        <v>0.38</v>
      </c>
      <c r="G37" s="3">
        <v>1.58</v>
      </c>
      <c r="H37" s="3">
        <v>1.54</v>
      </c>
      <c r="I37" s="3">
        <v>0.11</v>
      </c>
    </row>
    <row r="38" spans="2:9" x14ac:dyDescent="0.2">
      <c r="B38" s="437"/>
      <c r="C38" s="161" t="s">
        <v>626</v>
      </c>
      <c r="D38" s="3">
        <v>331</v>
      </c>
      <c r="E38" s="3">
        <v>2</v>
      </c>
      <c r="F38" s="3">
        <v>0.6</v>
      </c>
      <c r="G38" s="3">
        <v>1.38</v>
      </c>
      <c r="H38" s="3">
        <v>1.38</v>
      </c>
      <c r="I38" s="3">
        <v>0.14000000000000001</v>
      </c>
    </row>
    <row r="39" spans="2:9" x14ac:dyDescent="0.2">
      <c r="B39" s="437"/>
      <c r="C39" s="161" t="s">
        <v>627</v>
      </c>
      <c r="D39" s="3">
        <v>197</v>
      </c>
      <c r="E39" s="3">
        <v>0</v>
      </c>
      <c r="F39" s="3">
        <v>0</v>
      </c>
      <c r="G39" s="3">
        <v>1.8</v>
      </c>
      <c r="H39" s="3">
        <v>1.8</v>
      </c>
      <c r="I39" s="3">
        <v>0</v>
      </c>
    </row>
    <row r="40" spans="2:9" x14ac:dyDescent="0.2">
      <c r="B40" s="437"/>
      <c r="C40" s="159" t="s">
        <v>628</v>
      </c>
      <c r="D40" s="3">
        <v>145</v>
      </c>
      <c r="E40" s="3">
        <v>0</v>
      </c>
      <c r="F40" s="3">
        <v>0</v>
      </c>
      <c r="G40" s="3">
        <v>7.03</v>
      </c>
      <c r="H40" s="3">
        <v>5.96</v>
      </c>
      <c r="I40" s="3">
        <v>0.54</v>
      </c>
    </row>
    <row r="41" spans="2:9" x14ac:dyDescent="0.2">
      <c r="B41" s="437"/>
      <c r="C41" s="161" t="s">
        <v>629</v>
      </c>
      <c r="D41" s="3">
        <v>90</v>
      </c>
      <c r="E41" s="3">
        <v>0</v>
      </c>
      <c r="F41" s="3">
        <v>0</v>
      </c>
      <c r="G41" s="3">
        <v>4.24</v>
      </c>
      <c r="H41" s="3">
        <v>4.2300000000000004</v>
      </c>
      <c r="I41" s="3">
        <v>0.4</v>
      </c>
    </row>
    <row r="42" spans="2:9" x14ac:dyDescent="0.2">
      <c r="B42" s="437"/>
      <c r="C42" s="161" t="s">
        <v>630</v>
      </c>
      <c r="D42" s="3">
        <v>55</v>
      </c>
      <c r="E42" s="3">
        <v>0</v>
      </c>
      <c r="F42" s="3">
        <v>0</v>
      </c>
      <c r="G42" s="3">
        <v>8.8000000000000007</v>
      </c>
      <c r="H42" s="3">
        <v>8.8000000000000007</v>
      </c>
      <c r="I42" s="3">
        <v>0.83</v>
      </c>
    </row>
    <row r="43" spans="2:9" x14ac:dyDescent="0.2">
      <c r="B43" s="437"/>
      <c r="C43" s="159" t="s">
        <v>631</v>
      </c>
      <c r="D43" s="3">
        <v>46</v>
      </c>
      <c r="E43" s="3">
        <v>1</v>
      </c>
      <c r="F43" s="3">
        <v>2.17</v>
      </c>
      <c r="G43" s="3">
        <v>21.65</v>
      </c>
      <c r="H43" s="3">
        <v>23.33</v>
      </c>
      <c r="I43" s="3">
        <v>3.55</v>
      </c>
    </row>
    <row r="44" spans="2:9" x14ac:dyDescent="0.2">
      <c r="B44" s="437"/>
      <c r="C44" s="161" t="s">
        <v>632</v>
      </c>
      <c r="D44" s="3">
        <v>35</v>
      </c>
      <c r="E44" s="3">
        <v>0</v>
      </c>
      <c r="F44" s="3">
        <v>0</v>
      </c>
      <c r="G44" s="3">
        <v>16.829999999999998</v>
      </c>
      <c r="H44" s="3">
        <v>16.37</v>
      </c>
      <c r="I44" s="3">
        <v>0.41</v>
      </c>
    </row>
    <row r="45" spans="2:9" x14ac:dyDescent="0.2">
      <c r="B45" s="437"/>
      <c r="C45" s="162" t="s">
        <v>633</v>
      </c>
      <c r="D45" s="3">
        <v>0</v>
      </c>
      <c r="E45" s="3">
        <v>0</v>
      </c>
      <c r="F45" s="3">
        <v>0</v>
      </c>
      <c r="G45" s="3">
        <v>0</v>
      </c>
      <c r="H45" s="3">
        <v>0</v>
      </c>
      <c r="I45" s="3">
        <v>2.86</v>
      </c>
    </row>
    <row r="46" spans="2:9" x14ac:dyDescent="0.2">
      <c r="B46" s="437"/>
      <c r="C46" s="161" t="s">
        <v>634</v>
      </c>
      <c r="D46" s="3">
        <v>11</v>
      </c>
      <c r="E46" s="3">
        <v>1</v>
      </c>
      <c r="F46" s="3">
        <v>9.09</v>
      </c>
      <c r="G46" s="3">
        <v>47.73</v>
      </c>
      <c r="H46" s="3">
        <v>45.5</v>
      </c>
      <c r="I46" s="3">
        <v>8.59</v>
      </c>
    </row>
    <row r="47" spans="2:9" x14ac:dyDescent="0.2">
      <c r="B47" s="438"/>
      <c r="C47" s="159" t="s">
        <v>635</v>
      </c>
      <c r="D47" s="3">
        <v>22</v>
      </c>
      <c r="E47" s="3">
        <v>22</v>
      </c>
      <c r="F47" s="3">
        <v>100</v>
      </c>
      <c r="G47" s="3">
        <v>100</v>
      </c>
      <c r="H47" s="3">
        <v>100</v>
      </c>
      <c r="I47" s="3">
        <v>100</v>
      </c>
    </row>
  </sheetData>
  <mergeCells count="17">
    <mergeCell ref="G28:G29"/>
    <mergeCell ref="B2:F2"/>
    <mergeCell ref="B7:B23"/>
    <mergeCell ref="G4:G5"/>
    <mergeCell ref="I4:I5"/>
    <mergeCell ref="H28:H29"/>
    <mergeCell ref="I28:I29"/>
    <mergeCell ref="H4:H5"/>
    <mergeCell ref="B31:B47"/>
    <mergeCell ref="B28:B29"/>
    <mergeCell ref="B4:B5"/>
    <mergeCell ref="C4:C5"/>
    <mergeCell ref="F4:F5"/>
    <mergeCell ref="C28:C29"/>
    <mergeCell ref="F28:F29"/>
    <mergeCell ref="D4:E4"/>
    <mergeCell ref="D28:E28"/>
  </mergeCells>
  <pageMargins left="0.70866141732283472" right="0.70866141732283472" top="0.78740157480314965" bottom="0.78740157480314965" header="0.31496062992125984" footer="0.31496062992125984"/>
  <pageSetup paperSize="9" scale="64" orientation="landscape" cellComments="asDisplayed" r:id="rId1"/>
  <headerFooter>
    <oddHeader>&amp;CEN
Annex XXI</oddHeader>
    <oddFooter>&amp;C&amp;P</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7789-752E-4017-9D0A-9849890293B8}">
  <dimension ref="B1:F44"/>
  <sheetViews>
    <sheetView showGridLines="0" zoomScale="70" zoomScaleNormal="70" workbookViewId="0">
      <selection activeCell="C34" sqref="C34"/>
    </sheetView>
  </sheetViews>
  <sheetFormatPr defaultColWidth="12.625" defaultRowHeight="14.25" x14ac:dyDescent="0.2"/>
  <cols>
    <col min="1" max="1" width="2.5" customWidth="1"/>
    <col min="2" max="2" width="6.875" customWidth="1"/>
    <col min="3" max="3" width="68.375" customWidth="1"/>
    <col min="4" max="4" width="12.125" customWidth="1"/>
    <col min="5" max="5" width="12.375" customWidth="1"/>
    <col min="6" max="6" width="14.5" customWidth="1"/>
    <col min="7" max="26" width="8" customWidth="1"/>
  </cols>
  <sheetData>
    <row r="1" spans="2:6" ht="15" customHeight="1" x14ac:dyDescent="0.2"/>
    <row r="2" spans="2:6" ht="18" x14ac:dyDescent="0.25">
      <c r="B2" s="337" t="s">
        <v>48</v>
      </c>
      <c r="C2" s="337"/>
      <c r="D2" s="12"/>
      <c r="E2" s="12"/>
      <c r="F2" s="12"/>
    </row>
    <row r="3" spans="2:6" ht="15" x14ac:dyDescent="0.25">
      <c r="B3" s="12"/>
      <c r="C3" s="12"/>
      <c r="D3" s="12"/>
      <c r="E3" s="12"/>
      <c r="F3" s="12"/>
    </row>
    <row r="4" spans="2:6" ht="15" x14ac:dyDescent="0.25">
      <c r="B4" s="12"/>
      <c r="C4" s="12"/>
      <c r="D4" s="12"/>
      <c r="E4" s="12"/>
      <c r="F4" s="12"/>
    </row>
    <row r="5" spans="2:6" ht="30" x14ac:dyDescent="0.25">
      <c r="B5" s="330"/>
      <c r="C5" s="331"/>
      <c r="D5" s="335" t="s">
        <v>49</v>
      </c>
      <c r="E5" s="336"/>
      <c r="F5" s="18" t="s">
        <v>50</v>
      </c>
    </row>
    <row r="6" spans="2:6" ht="15" x14ac:dyDescent="0.2">
      <c r="B6" s="332"/>
      <c r="C6" s="331"/>
      <c r="D6" s="18" t="s">
        <v>51</v>
      </c>
      <c r="E6" s="18" t="s">
        <v>52</v>
      </c>
      <c r="F6" s="18" t="s">
        <v>53</v>
      </c>
    </row>
    <row r="7" spans="2:6" ht="15" x14ac:dyDescent="0.2">
      <c r="B7" s="333"/>
      <c r="C7" s="334"/>
      <c r="D7" s="22">
        <v>45657</v>
      </c>
      <c r="E7" s="22">
        <v>45565</v>
      </c>
      <c r="F7" s="22">
        <v>45657</v>
      </c>
    </row>
    <row r="8" spans="2:6" ht="15" x14ac:dyDescent="0.2">
      <c r="B8" s="18">
        <v>1</v>
      </c>
      <c r="C8" s="17" t="s">
        <v>54</v>
      </c>
      <c r="D8" s="20">
        <v>36379.125866249997</v>
      </c>
      <c r="E8" s="20">
        <v>35159.891983919995</v>
      </c>
      <c r="F8" s="20">
        <v>1933.4562542600002</v>
      </c>
    </row>
    <row r="9" spans="2:6" ht="15" x14ac:dyDescent="0.2">
      <c r="B9" s="18">
        <v>2</v>
      </c>
      <c r="C9" s="21" t="s">
        <v>55</v>
      </c>
      <c r="D9" s="20">
        <v>1058.8850969999999</v>
      </c>
      <c r="E9" s="20">
        <v>998.98218899999995</v>
      </c>
      <c r="F9" s="20">
        <v>84.710807759999994</v>
      </c>
    </row>
    <row r="10" spans="2:6" ht="15" x14ac:dyDescent="0.2">
      <c r="B10" s="18">
        <v>3</v>
      </c>
      <c r="C10" s="21" t="s">
        <v>56</v>
      </c>
      <c r="D10" s="20">
        <v>17627.46686425</v>
      </c>
      <c r="E10" s="20">
        <v>17030.148151920002</v>
      </c>
      <c r="F10" s="20">
        <v>1410.1973491399999</v>
      </c>
    </row>
    <row r="11" spans="2:6" ht="15" x14ac:dyDescent="0.2">
      <c r="B11" s="18">
        <v>4</v>
      </c>
      <c r="C11" s="21" t="s">
        <v>57</v>
      </c>
      <c r="D11" s="17"/>
      <c r="E11" s="20"/>
      <c r="F11" s="17"/>
    </row>
    <row r="12" spans="2:6" ht="15" x14ac:dyDescent="0.2">
      <c r="B12" s="18" t="s">
        <v>58</v>
      </c>
      <c r="C12" s="21" t="s">
        <v>59</v>
      </c>
      <c r="D12" s="17"/>
      <c r="E12" s="17"/>
      <c r="F12" s="17"/>
    </row>
    <row r="13" spans="2:6" ht="15" x14ac:dyDescent="0.2">
      <c r="B13" s="18">
        <v>5</v>
      </c>
      <c r="C13" s="21" t="s">
        <v>60</v>
      </c>
      <c r="D13" s="20">
        <v>5481.8512170000004</v>
      </c>
      <c r="E13" s="20">
        <v>5236.5900590000001</v>
      </c>
      <c r="F13" s="20">
        <v>438.54809736000004</v>
      </c>
    </row>
    <row r="14" spans="2:6" ht="15" x14ac:dyDescent="0.2">
      <c r="B14" s="18">
        <v>6</v>
      </c>
      <c r="C14" s="17" t="s">
        <v>61</v>
      </c>
      <c r="D14" s="20">
        <v>986.81804170000009</v>
      </c>
      <c r="E14" s="20">
        <v>991.93096782999999</v>
      </c>
      <c r="F14" s="20">
        <v>78.945443336000011</v>
      </c>
    </row>
    <row r="15" spans="2:6" ht="15" x14ac:dyDescent="0.2">
      <c r="B15" s="18">
        <v>7</v>
      </c>
      <c r="C15" s="21" t="s">
        <v>55</v>
      </c>
      <c r="D15" s="20">
        <v>359.96453500000001</v>
      </c>
      <c r="E15" s="20">
        <v>347.97591799999998</v>
      </c>
      <c r="F15" s="20">
        <v>28.797162800000002</v>
      </c>
    </row>
    <row r="16" spans="2:6" ht="15" x14ac:dyDescent="0.2">
      <c r="B16" s="18">
        <v>8</v>
      </c>
      <c r="C16" s="21" t="s">
        <v>62</v>
      </c>
      <c r="D16" s="17"/>
      <c r="E16" s="17"/>
      <c r="F16" s="17"/>
    </row>
    <row r="17" spans="2:6" ht="15" x14ac:dyDescent="0.2">
      <c r="B17" s="18" t="s">
        <v>63</v>
      </c>
      <c r="C17" s="21" t="s">
        <v>64</v>
      </c>
      <c r="D17" s="17"/>
      <c r="E17" s="17"/>
      <c r="F17" s="17"/>
    </row>
    <row r="18" spans="2:6" ht="15" x14ac:dyDescent="0.2">
      <c r="B18" s="18" t="s">
        <v>65</v>
      </c>
      <c r="C18" s="21" t="s">
        <v>66</v>
      </c>
      <c r="D18" s="20">
        <v>626.85350670000003</v>
      </c>
      <c r="E18" s="20">
        <v>643.95504983000001</v>
      </c>
      <c r="F18" s="20">
        <v>50.148280536000001</v>
      </c>
    </row>
    <row r="19" spans="2:6" ht="15" x14ac:dyDescent="0.2">
      <c r="B19" s="18">
        <v>9</v>
      </c>
      <c r="C19" s="21" t="s">
        <v>67</v>
      </c>
      <c r="D19" s="17"/>
      <c r="E19" s="17"/>
      <c r="F19" s="17"/>
    </row>
    <row r="20" spans="2:6" ht="15" x14ac:dyDescent="0.2">
      <c r="B20" s="18">
        <v>10</v>
      </c>
      <c r="C20" s="17" t="s">
        <v>68</v>
      </c>
      <c r="D20" s="17"/>
      <c r="E20" s="17"/>
      <c r="F20" s="17"/>
    </row>
    <row r="21" spans="2:6" ht="15" x14ac:dyDescent="0.2">
      <c r="B21" s="18">
        <v>11</v>
      </c>
      <c r="C21" s="17" t="s">
        <v>68</v>
      </c>
      <c r="D21" s="17"/>
      <c r="E21" s="17"/>
      <c r="F21" s="17"/>
    </row>
    <row r="22" spans="2:6" ht="15" x14ac:dyDescent="0.2">
      <c r="B22" s="18">
        <v>12</v>
      </c>
      <c r="C22" s="17" t="s">
        <v>68</v>
      </c>
      <c r="D22" s="17"/>
      <c r="E22" s="17"/>
      <c r="F22" s="17"/>
    </row>
    <row r="23" spans="2:6" ht="15" x14ac:dyDescent="0.2">
      <c r="B23" s="18">
        <v>13</v>
      </c>
      <c r="C23" s="17" t="s">
        <v>68</v>
      </c>
      <c r="D23" s="17"/>
      <c r="E23" s="17"/>
      <c r="F23" s="17"/>
    </row>
    <row r="24" spans="2:6" ht="15" x14ac:dyDescent="0.2">
      <c r="B24" s="18">
        <v>14</v>
      </c>
      <c r="C24" s="17" t="s">
        <v>68</v>
      </c>
      <c r="D24" s="17"/>
      <c r="E24" s="17"/>
      <c r="F24" s="17"/>
    </row>
    <row r="25" spans="2:6" ht="15" x14ac:dyDescent="0.2">
      <c r="B25" s="18">
        <v>15</v>
      </c>
      <c r="C25" s="17" t="s">
        <v>69</v>
      </c>
      <c r="D25" s="17"/>
      <c r="E25" s="17"/>
      <c r="F25" s="17"/>
    </row>
    <row r="26" spans="2:6" ht="15" x14ac:dyDescent="0.2">
      <c r="B26" s="18">
        <v>16</v>
      </c>
      <c r="C26" s="17" t="s">
        <v>70</v>
      </c>
      <c r="D26" s="17"/>
      <c r="E26" s="17"/>
      <c r="F26" s="17"/>
    </row>
    <row r="27" spans="2:6" ht="15" x14ac:dyDescent="0.2">
      <c r="B27" s="18">
        <v>17</v>
      </c>
      <c r="C27" s="21" t="s">
        <v>71</v>
      </c>
      <c r="D27" s="17"/>
      <c r="E27" s="17"/>
      <c r="F27" s="17"/>
    </row>
    <row r="28" spans="2:6" ht="15" x14ac:dyDescent="0.2">
      <c r="B28" s="18">
        <v>18</v>
      </c>
      <c r="C28" s="21" t="s">
        <v>72</v>
      </c>
      <c r="D28" s="17"/>
      <c r="E28" s="17"/>
      <c r="F28" s="17"/>
    </row>
    <row r="29" spans="2:6" ht="15" x14ac:dyDescent="0.2">
      <c r="B29" s="18">
        <v>19</v>
      </c>
      <c r="C29" s="21" t="s">
        <v>73</v>
      </c>
      <c r="D29" s="17"/>
      <c r="E29" s="17"/>
      <c r="F29" s="17"/>
    </row>
    <row r="30" spans="2:6" ht="15" x14ac:dyDescent="0.2">
      <c r="B30" s="18" t="s">
        <v>74</v>
      </c>
      <c r="C30" s="21" t="s">
        <v>75</v>
      </c>
      <c r="D30" s="17"/>
      <c r="E30" s="17"/>
      <c r="F30" s="17"/>
    </row>
    <row r="31" spans="2:6" ht="15" x14ac:dyDescent="0.2">
      <c r="B31" s="18">
        <v>20</v>
      </c>
      <c r="C31" s="17" t="s">
        <v>76</v>
      </c>
      <c r="D31" s="17"/>
      <c r="E31" s="17"/>
      <c r="F31" s="17"/>
    </row>
    <row r="32" spans="2:6" ht="15" x14ac:dyDescent="0.2">
      <c r="B32" s="18">
        <v>21</v>
      </c>
      <c r="C32" s="21" t="s">
        <v>55</v>
      </c>
      <c r="D32" s="17"/>
      <c r="E32" s="17"/>
      <c r="F32" s="17"/>
    </row>
    <row r="33" spans="2:6" ht="15" x14ac:dyDescent="0.2">
      <c r="B33" s="18">
        <v>22</v>
      </c>
      <c r="C33" s="21" t="s">
        <v>77</v>
      </c>
      <c r="D33" s="17"/>
      <c r="E33" s="17"/>
      <c r="F33" s="17"/>
    </row>
    <row r="34" spans="2:6" ht="15" x14ac:dyDescent="0.2">
      <c r="B34" s="18" t="s">
        <v>78</v>
      </c>
      <c r="C34" s="17" t="s">
        <v>79</v>
      </c>
      <c r="D34" s="17"/>
      <c r="E34" s="17"/>
      <c r="F34" s="17"/>
    </row>
    <row r="35" spans="2:6" ht="15" x14ac:dyDescent="0.2">
      <c r="B35" s="18">
        <v>23</v>
      </c>
      <c r="C35" s="17" t="s">
        <v>80</v>
      </c>
      <c r="D35" s="20">
        <v>2101.9345150999998</v>
      </c>
      <c r="E35" s="20">
        <v>2039.1578</v>
      </c>
      <c r="F35" s="20">
        <v>168.154761208</v>
      </c>
    </row>
    <row r="36" spans="2:6" ht="15" x14ac:dyDescent="0.2">
      <c r="B36" s="18" t="s">
        <v>81</v>
      </c>
      <c r="C36" s="17" t="s">
        <v>82</v>
      </c>
      <c r="D36" s="20">
        <v>2101.9345150999998</v>
      </c>
      <c r="E36" s="20">
        <v>2039.1578</v>
      </c>
      <c r="F36" s="20">
        <v>168.154761208</v>
      </c>
    </row>
    <row r="37" spans="2:6" ht="15" x14ac:dyDescent="0.2">
      <c r="B37" s="18" t="s">
        <v>83</v>
      </c>
      <c r="C37" s="17" t="s">
        <v>84</v>
      </c>
      <c r="D37" s="19"/>
      <c r="E37" s="19"/>
      <c r="F37" s="19"/>
    </row>
    <row r="38" spans="2:6" ht="15" x14ac:dyDescent="0.2">
      <c r="B38" s="18" t="s">
        <v>85</v>
      </c>
      <c r="C38" s="17" t="s">
        <v>86</v>
      </c>
      <c r="D38" s="17"/>
      <c r="E38" s="17"/>
      <c r="F38" s="17"/>
    </row>
    <row r="39" spans="2:6" ht="30" x14ac:dyDescent="0.2">
      <c r="B39" s="18">
        <v>24</v>
      </c>
      <c r="C39" s="17" t="s">
        <v>87</v>
      </c>
      <c r="D39" s="17"/>
      <c r="E39" s="17"/>
      <c r="F39" s="17"/>
    </row>
    <row r="40" spans="2:6" ht="15" x14ac:dyDescent="0.2">
      <c r="B40" s="18">
        <v>25</v>
      </c>
      <c r="C40" s="17" t="s">
        <v>68</v>
      </c>
      <c r="D40" s="17"/>
      <c r="E40" s="17"/>
      <c r="F40" s="17"/>
    </row>
    <row r="41" spans="2:6" ht="15" x14ac:dyDescent="0.2">
      <c r="B41" s="18">
        <v>26</v>
      </c>
      <c r="C41" s="17" t="s">
        <v>68</v>
      </c>
      <c r="D41" s="17"/>
      <c r="E41" s="17"/>
      <c r="F41" s="17"/>
    </row>
    <row r="42" spans="2:6" ht="15" x14ac:dyDescent="0.2">
      <c r="B42" s="18">
        <v>27</v>
      </c>
      <c r="C42" s="17" t="s">
        <v>68</v>
      </c>
      <c r="D42" s="17"/>
      <c r="E42" s="17"/>
      <c r="F42" s="17"/>
    </row>
    <row r="43" spans="2:6" ht="15" x14ac:dyDescent="0.2">
      <c r="B43" s="18">
        <v>28</v>
      </c>
      <c r="C43" s="17" t="s">
        <v>68</v>
      </c>
      <c r="D43" s="17"/>
      <c r="E43" s="17"/>
      <c r="F43" s="17"/>
    </row>
    <row r="44" spans="2:6" ht="15" x14ac:dyDescent="0.2">
      <c r="B44" s="16">
        <v>29</v>
      </c>
      <c r="C44" s="15" t="s">
        <v>88</v>
      </c>
      <c r="D44" s="14">
        <v>39467.878423049995</v>
      </c>
      <c r="E44" s="14">
        <v>38190.980751749994</v>
      </c>
      <c r="F44" s="14">
        <v>2180.5564588040002</v>
      </c>
    </row>
  </sheetData>
  <mergeCells count="3">
    <mergeCell ref="B5:C7"/>
    <mergeCell ref="D5:E5"/>
    <mergeCell ref="B2:C2"/>
  </mergeCells>
  <pageMargins left="0.7" right="0.7" top="0.75" bottom="0.75" header="0" footer="0"/>
  <pageSetup paperSize="9" orientation="landscape"/>
  <headerFooter>
    <oddHeader>&amp;CEN Annex I</oddHeader>
    <oddFooter>&amp;C&amp;P</oddFooter>
  </headerFooter>
  <customProperties>
    <customPr name="_pios_i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3B61-C2C8-4580-AA31-CA8A1BC64C53}">
  <sheetPr>
    <pageSetUpPr fitToPage="1"/>
  </sheetPr>
  <dimension ref="B2:H15"/>
  <sheetViews>
    <sheetView showGridLines="0" topLeftCell="A11" zoomScale="70" zoomScaleNormal="70" workbookViewId="0">
      <selection activeCell="I11" sqref="I11"/>
    </sheetView>
  </sheetViews>
  <sheetFormatPr defaultRowHeight="14.25" x14ac:dyDescent="0.2"/>
  <cols>
    <col min="1" max="1" width="2.5" customWidth="1"/>
    <col min="2" max="2" width="61.125" customWidth="1"/>
    <col min="3" max="3" width="20.25" customWidth="1"/>
    <col min="4" max="4" width="41.875" customWidth="1"/>
    <col min="5" max="5" width="90.75" customWidth="1"/>
    <col min="6" max="6" width="19.625" customWidth="1"/>
    <col min="8" max="8" width="11.5" style="10" customWidth="1"/>
    <col min="9" max="9" width="45.875" customWidth="1"/>
  </cols>
  <sheetData>
    <row r="2" spans="2:8" ht="99.75" hidden="1" x14ac:dyDescent="0.2">
      <c r="B2" s="448" t="s">
        <v>692</v>
      </c>
      <c r="C2" s="190" t="s">
        <v>693</v>
      </c>
      <c r="D2" s="191"/>
      <c r="E2" s="191"/>
    </row>
    <row r="3" spans="2:8" ht="156.75" hidden="1" x14ac:dyDescent="0.2">
      <c r="B3" s="449"/>
      <c r="C3" s="192" t="s">
        <v>694</v>
      </c>
      <c r="D3" s="193"/>
      <c r="E3" s="193"/>
    </row>
    <row r="4" spans="2:8" ht="71.25" hidden="1" x14ac:dyDescent="0.2">
      <c r="B4" s="450"/>
      <c r="C4" s="190" t="s">
        <v>695</v>
      </c>
      <c r="D4" s="191"/>
      <c r="E4" s="191"/>
    </row>
    <row r="5" spans="2:8" ht="15" x14ac:dyDescent="0.2">
      <c r="B5" s="194"/>
      <c r="C5" s="195"/>
      <c r="D5" s="195"/>
      <c r="E5" s="195"/>
    </row>
    <row r="6" spans="2:8" ht="18" x14ac:dyDescent="0.25">
      <c r="B6" s="279" t="s">
        <v>696</v>
      </c>
    </row>
    <row r="7" spans="2:8" x14ac:dyDescent="0.2">
      <c r="B7" t="s">
        <v>151</v>
      </c>
    </row>
    <row r="10" spans="2:8" s="198" customFormat="1" x14ac:dyDescent="0.2">
      <c r="B10" s="1" t="s">
        <v>152</v>
      </c>
      <c r="C10" s="1" t="s">
        <v>153</v>
      </c>
      <c r="D10" s="2" t="s">
        <v>154</v>
      </c>
      <c r="E10" s="2" t="s">
        <v>155</v>
      </c>
      <c r="H10" s="10"/>
    </row>
    <row r="11" spans="2:8" ht="409.5" x14ac:dyDescent="0.2">
      <c r="B11" s="313" t="s">
        <v>697</v>
      </c>
      <c r="C11" s="264" t="s">
        <v>157</v>
      </c>
      <c r="D11" s="314" t="s">
        <v>698</v>
      </c>
      <c r="E11" s="315" t="s">
        <v>699</v>
      </c>
    </row>
    <row r="12" spans="2:8" ht="28.5" x14ac:dyDescent="0.2">
      <c r="B12" s="313" t="s">
        <v>700</v>
      </c>
      <c r="C12" s="264" t="s">
        <v>500</v>
      </c>
      <c r="D12" s="305" t="s">
        <v>701</v>
      </c>
      <c r="E12" s="328" t="s">
        <v>702</v>
      </c>
    </row>
    <row r="13" spans="2:8" ht="28.5" x14ac:dyDescent="0.2">
      <c r="B13" s="313" t="s">
        <v>703</v>
      </c>
      <c r="C13" s="264" t="s">
        <v>503</v>
      </c>
      <c r="D13" s="305" t="s">
        <v>704</v>
      </c>
      <c r="E13" s="317" t="s">
        <v>702</v>
      </c>
    </row>
    <row r="14" spans="2:8" ht="28.5" x14ac:dyDescent="0.2">
      <c r="B14" s="313" t="s">
        <v>705</v>
      </c>
      <c r="C14" s="264" t="s">
        <v>169</v>
      </c>
      <c r="D14" s="305" t="s">
        <v>706</v>
      </c>
      <c r="E14" s="316" t="s">
        <v>702</v>
      </c>
    </row>
    <row r="15" spans="2:8" ht="213.75" x14ac:dyDescent="0.2">
      <c r="B15" s="313" t="s">
        <v>707</v>
      </c>
      <c r="C15" s="264" t="s">
        <v>708</v>
      </c>
      <c r="D15" s="314" t="s">
        <v>709</v>
      </c>
      <c r="E15" s="318" t="s">
        <v>710</v>
      </c>
    </row>
  </sheetData>
  <mergeCells count="1">
    <mergeCell ref="B2:B4"/>
  </mergeCells>
  <pageMargins left="0.70866141732283472" right="0.70866141732283472" top="0.74803149606299213" bottom="0.74803149606299213" header="0.31496062992125984" footer="0.31496062992125984"/>
  <pageSetup paperSize="9" scale="78" orientation="landscape" verticalDpi="1200" r:id="rId1"/>
  <headerFooter>
    <oddHeader>&amp;L&amp;"Calibri,Regular"&amp;12&amp;K000000 EBA Regular Use&amp;1#
&amp;CEN
Annex XXXI</oddHeader>
    <oddFooter>&amp;C&amp;P</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5B2D-74F3-4E0D-AFE7-E5321867F060}">
  <sheetPr>
    <pageSetUpPr fitToPage="1"/>
  </sheetPr>
  <dimension ref="B2:G33"/>
  <sheetViews>
    <sheetView showGridLines="0" view="pageLayout" topLeftCell="A24" zoomScale="70" zoomScaleNormal="100" zoomScalePageLayoutView="70" workbookViewId="0">
      <selection activeCell="F15" sqref="F15"/>
    </sheetView>
  </sheetViews>
  <sheetFormatPr defaultRowHeight="14.25" x14ac:dyDescent="0.2"/>
  <cols>
    <col min="1" max="1" width="2.5" customWidth="1"/>
    <col min="3" max="3" width="5" customWidth="1"/>
    <col min="4" max="4" width="66.375" style="195" customWidth="1"/>
    <col min="5" max="5" width="5" style="198" customWidth="1"/>
    <col min="6" max="6" width="57.25" style="195" customWidth="1"/>
  </cols>
  <sheetData>
    <row r="2" spans="2:7" ht="15" x14ac:dyDescent="0.25">
      <c r="B2" s="164" t="s">
        <v>711</v>
      </c>
      <c r="C2" s="165"/>
      <c r="D2" s="260"/>
      <c r="E2" s="262"/>
      <c r="F2" s="260"/>
    </row>
    <row r="3" spans="2:7" x14ac:dyDescent="0.2">
      <c r="B3" s="166"/>
      <c r="C3" s="166"/>
      <c r="D3" s="304"/>
      <c r="E3" s="259"/>
      <c r="F3" s="304"/>
    </row>
    <row r="4" spans="2:7" ht="30" customHeight="1" x14ac:dyDescent="0.2">
      <c r="B4" s="451" t="s">
        <v>712</v>
      </c>
      <c r="C4" s="451"/>
      <c r="D4" s="451"/>
      <c r="E4" s="186"/>
      <c r="F4" s="186"/>
    </row>
    <row r="5" spans="2:7" x14ac:dyDescent="0.2">
      <c r="B5" s="462" t="s">
        <v>522</v>
      </c>
      <c r="C5" s="463"/>
      <c r="D5" s="464"/>
      <c r="E5" s="460" t="s">
        <v>713</v>
      </c>
      <c r="F5" s="461"/>
    </row>
    <row r="6" spans="2:7" ht="42.75" x14ac:dyDescent="0.2">
      <c r="B6" s="201" t="s">
        <v>157</v>
      </c>
      <c r="C6" s="465" t="s">
        <v>714</v>
      </c>
      <c r="D6" s="466"/>
      <c r="E6" s="307"/>
      <c r="F6" s="306"/>
      <c r="G6" s="167" t="s">
        <v>715</v>
      </c>
    </row>
    <row r="7" spans="2:7" ht="42.75" x14ac:dyDescent="0.2">
      <c r="B7" s="201"/>
      <c r="C7" s="200" t="s">
        <v>716</v>
      </c>
      <c r="D7" s="304" t="s">
        <v>717</v>
      </c>
      <c r="E7" s="168" t="s">
        <v>716</v>
      </c>
      <c r="F7" s="261" t="s">
        <v>718</v>
      </c>
    </row>
    <row r="8" spans="2:7" ht="28.5" x14ac:dyDescent="0.2">
      <c r="B8" s="201"/>
      <c r="C8" s="200" t="s">
        <v>716</v>
      </c>
      <c r="D8" s="304" t="s">
        <v>719</v>
      </c>
      <c r="E8" s="168" t="s">
        <v>716</v>
      </c>
      <c r="F8" s="261" t="s">
        <v>720</v>
      </c>
    </row>
    <row r="9" spans="2:7" ht="42.75" x14ac:dyDescent="0.2">
      <c r="B9" s="201"/>
      <c r="C9" s="200" t="s">
        <v>716</v>
      </c>
      <c r="D9" s="304" t="s">
        <v>721</v>
      </c>
      <c r="E9" s="168" t="s">
        <v>716</v>
      </c>
      <c r="F9" s="261" t="s">
        <v>722</v>
      </c>
    </row>
    <row r="10" spans="2:7" ht="85.5" x14ac:dyDescent="0.2">
      <c r="B10" s="196"/>
      <c r="C10" s="200" t="s">
        <v>716</v>
      </c>
      <c r="D10" s="304" t="s">
        <v>723</v>
      </c>
      <c r="E10" s="168" t="s">
        <v>716</v>
      </c>
      <c r="F10" s="261" t="s">
        <v>724</v>
      </c>
    </row>
    <row r="11" spans="2:7" ht="27.75" customHeight="1" x14ac:dyDescent="0.2">
      <c r="B11" s="201" t="s">
        <v>500</v>
      </c>
      <c r="C11" s="452" t="s">
        <v>725</v>
      </c>
      <c r="D11" s="453"/>
      <c r="E11" s="307"/>
      <c r="F11" s="306"/>
    </row>
    <row r="12" spans="2:7" ht="71.25" x14ac:dyDescent="0.2">
      <c r="B12" s="201"/>
      <c r="C12" s="200" t="s">
        <v>716</v>
      </c>
      <c r="D12" s="304" t="s">
        <v>726</v>
      </c>
      <c r="E12" s="168" t="s">
        <v>716</v>
      </c>
      <c r="F12" s="261" t="s">
        <v>727</v>
      </c>
    </row>
    <row r="13" spans="2:7" ht="156.75" x14ac:dyDescent="0.2">
      <c r="B13" s="201"/>
      <c r="C13" s="168" t="s">
        <v>716</v>
      </c>
      <c r="D13" s="304" t="s">
        <v>728</v>
      </c>
      <c r="E13" s="168" t="s">
        <v>716</v>
      </c>
      <c r="F13" s="261" t="s">
        <v>729</v>
      </c>
    </row>
    <row r="14" spans="2:7" ht="71.25" x14ac:dyDescent="0.2">
      <c r="B14" s="201"/>
      <c r="C14" s="200" t="s">
        <v>716</v>
      </c>
      <c r="D14" s="304" t="s">
        <v>730</v>
      </c>
      <c r="E14" s="168" t="s">
        <v>716</v>
      </c>
      <c r="F14" s="261" t="s">
        <v>731</v>
      </c>
    </row>
    <row r="15" spans="2:7" ht="156.75" x14ac:dyDescent="0.2">
      <c r="B15" s="201"/>
      <c r="C15" s="168" t="s">
        <v>716</v>
      </c>
      <c r="D15" s="304" t="s">
        <v>732</v>
      </c>
      <c r="E15" s="168" t="s">
        <v>716</v>
      </c>
      <c r="F15" s="261" t="s">
        <v>733</v>
      </c>
    </row>
    <row r="16" spans="2:7" ht="28.5" x14ac:dyDescent="0.2">
      <c r="B16" s="201"/>
      <c r="C16" s="202" t="s">
        <v>716</v>
      </c>
      <c r="D16" s="305" t="s">
        <v>734</v>
      </c>
      <c r="E16" s="168" t="s">
        <v>716</v>
      </c>
      <c r="F16" s="261" t="s">
        <v>735</v>
      </c>
    </row>
    <row r="17" spans="2:6" ht="45.75" customHeight="1" x14ac:dyDescent="0.2">
      <c r="B17" s="196" t="s">
        <v>503</v>
      </c>
      <c r="C17" s="454" t="s">
        <v>736</v>
      </c>
      <c r="D17" s="455"/>
      <c r="E17" s="308"/>
      <c r="F17" s="306" t="s">
        <v>163</v>
      </c>
    </row>
    <row r="18" spans="2:6" ht="31.5" customHeight="1" x14ac:dyDescent="0.2">
      <c r="B18" s="196" t="s">
        <v>169</v>
      </c>
      <c r="C18" s="454" t="s">
        <v>737</v>
      </c>
      <c r="D18" s="455"/>
      <c r="E18" s="171"/>
      <c r="F18" s="172" t="s">
        <v>163</v>
      </c>
    </row>
    <row r="19" spans="2:6" ht="41.25" customHeight="1" x14ac:dyDescent="0.2">
      <c r="B19" s="201" t="s">
        <v>171</v>
      </c>
      <c r="C19" s="452" t="s">
        <v>738</v>
      </c>
      <c r="D19" s="453"/>
      <c r="E19" s="309"/>
      <c r="F19" s="261"/>
    </row>
    <row r="20" spans="2:6" ht="85.5" x14ac:dyDescent="0.2">
      <c r="B20" s="201"/>
      <c r="C20" s="200" t="s">
        <v>716</v>
      </c>
      <c r="D20" s="304" t="s">
        <v>739</v>
      </c>
      <c r="E20" s="168" t="s">
        <v>716</v>
      </c>
      <c r="F20" s="261" t="s">
        <v>740</v>
      </c>
    </row>
    <row r="21" spans="2:6" ht="28.5" x14ac:dyDescent="0.2">
      <c r="B21" s="201"/>
      <c r="C21" s="200" t="s">
        <v>716</v>
      </c>
      <c r="D21" s="304" t="s">
        <v>741</v>
      </c>
      <c r="E21" s="168" t="s">
        <v>716</v>
      </c>
      <c r="F21" s="261" t="s">
        <v>742</v>
      </c>
    </row>
    <row r="22" spans="2:6" ht="42.75" x14ac:dyDescent="0.2">
      <c r="B22" s="201"/>
      <c r="C22" s="200" t="s">
        <v>716</v>
      </c>
      <c r="D22" s="304" t="s">
        <v>743</v>
      </c>
      <c r="E22" s="168" t="s">
        <v>716</v>
      </c>
      <c r="F22" s="261" t="s">
        <v>744</v>
      </c>
    </row>
    <row r="23" spans="2:6" ht="71.25" x14ac:dyDescent="0.2">
      <c r="B23" s="196"/>
      <c r="C23" s="170" t="s">
        <v>716</v>
      </c>
      <c r="D23" s="305" t="s">
        <v>745</v>
      </c>
      <c r="E23" s="173" t="s">
        <v>716</v>
      </c>
      <c r="F23" s="174" t="s">
        <v>746</v>
      </c>
    </row>
    <row r="24" spans="2:6" ht="33" customHeight="1" x14ac:dyDescent="0.2">
      <c r="B24" s="201" t="s">
        <v>174</v>
      </c>
      <c r="C24" s="452" t="s">
        <v>747</v>
      </c>
      <c r="D24" s="453"/>
      <c r="E24" s="309"/>
      <c r="F24" s="261"/>
    </row>
    <row r="25" spans="2:6" ht="114" x14ac:dyDescent="0.2">
      <c r="B25" s="201"/>
      <c r="C25" s="200" t="s">
        <v>716</v>
      </c>
      <c r="D25" s="304" t="s">
        <v>748</v>
      </c>
      <c r="E25" s="168" t="s">
        <v>716</v>
      </c>
      <c r="F25" s="261" t="s">
        <v>749</v>
      </c>
    </row>
    <row r="26" spans="2:6" ht="28.5" x14ac:dyDescent="0.2">
      <c r="B26" s="201"/>
      <c r="C26" s="200" t="s">
        <v>716</v>
      </c>
      <c r="D26" s="304" t="s">
        <v>750</v>
      </c>
      <c r="E26" s="168" t="s">
        <v>716</v>
      </c>
      <c r="F26" s="261" t="s">
        <v>742</v>
      </c>
    </row>
    <row r="27" spans="2:6" ht="28.5" x14ac:dyDescent="0.2">
      <c r="B27" s="196"/>
      <c r="C27" s="168" t="s">
        <v>716</v>
      </c>
      <c r="D27" s="305" t="s">
        <v>751</v>
      </c>
      <c r="E27" s="173" t="s">
        <v>716</v>
      </c>
      <c r="F27" s="174" t="s">
        <v>752</v>
      </c>
    </row>
    <row r="28" spans="2:6" ht="45.75" customHeight="1" x14ac:dyDescent="0.2">
      <c r="B28" s="201" t="s">
        <v>177</v>
      </c>
      <c r="C28" s="452" t="s">
        <v>753</v>
      </c>
      <c r="D28" s="453"/>
      <c r="E28" s="263"/>
      <c r="F28" s="261"/>
    </row>
    <row r="29" spans="2:6" ht="71.25" x14ac:dyDescent="0.2">
      <c r="B29" s="196"/>
      <c r="C29" s="200" t="s">
        <v>716</v>
      </c>
      <c r="D29" s="304" t="s">
        <v>754</v>
      </c>
      <c r="E29" s="173" t="s">
        <v>716</v>
      </c>
      <c r="F29" s="174" t="s">
        <v>163</v>
      </c>
    </row>
    <row r="30" spans="2:6" ht="35.25" customHeight="1" x14ac:dyDescent="0.2">
      <c r="B30" s="196" t="s">
        <v>514</v>
      </c>
      <c r="C30" s="454" t="s">
        <v>755</v>
      </c>
      <c r="D30" s="455"/>
      <c r="E30" s="173" t="s">
        <v>716</v>
      </c>
      <c r="F30" s="174" t="s">
        <v>756</v>
      </c>
    </row>
    <row r="31" spans="2:6" ht="28.5" customHeight="1" x14ac:dyDescent="0.2">
      <c r="B31" s="201" t="s">
        <v>517</v>
      </c>
      <c r="C31" s="458" t="s">
        <v>757</v>
      </c>
      <c r="D31" s="459"/>
      <c r="E31" s="309"/>
      <c r="F31" s="261"/>
    </row>
    <row r="32" spans="2:6" ht="85.5" x14ac:dyDescent="0.2">
      <c r="B32" s="196"/>
      <c r="C32" s="202" t="s">
        <v>716</v>
      </c>
      <c r="D32" s="305" t="s">
        <v>758</v>
      </c>
      <c r="E32" s="173" t="s">
        <v>716</v>
      </c>
      <c r="F32" s="174" t="s">
        <v>163</v>
      </c>
    </row>
    <row r="33" spans="2:6" ht="43.5" customHeight="1" x14ac:dyDescent="0.2">
      <c r="B33" s="203" t="s">
        <v>759</v>
      </c>
      <c r="C33" s="456" t="s">
        <v>760</v>
      </c>
      <c r="D33" s="457"/>
      <c r="E33" s="173" t="s">
        <v>716</v>
      </c>
      <c r="F33" s="174" t="s">
        <v>163</v>
      </c>
    </row>
  </sheetData>
  <mergeCells count="13">
    <mergeCell ref="C33:D33"/>
    <mergeCell ref="C31:D31"/>
    <mergeCell ref="E5:F5"/>
    <mergeCell ref="B5:D5"/>
    <mergeCell ref="C6:D6"/>
    <mergeCell ref="C11:D11"/>
    <mergeCell ref="C17:D17"/>
    <mergeCell ref="C18:D18"/>
    <mergeCell ref="B4:D4"/>
    <mergeCell ref="C19:D19"/>
    <mergeCell ref="C24:D24"/>
    <mergeCell ref="C28:D28"/>
    <mergeCell ref="C30:D30"/>
  </mergeCells>
  <pageMargins left="0.70866141732283472" right="0.70866141732283472" top="0.74803149606299213" bottom="0.74803149606299213" header="0.31496062992125984" footer="0.31496062992125984"/>
  <pageSetup paperSize="9" scale="30" orientation="landscape" r:id="rId1"/>
  <headerFooter>
    <oddHeader>&amp;CEN
Annex XXXIII</oddHeader>
    <oddFooter>&amp;C&amp;P</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6D99D-E7B4-4B03-B37C-A61A7A07EEE4}">
  <sheetPr>
    <pageSetUpPr fitToPage="1"/>
  </sheetPr>
  <dimension ref="B1:I27"/>
  <sheetViews>
    <sheetView showGridLines="0" view="pageLayout" zoomScale="70" zoomScaleNormal="100" zoomScalePageLayoutView="70" workbookViewId="0">
      <selection activeCell="E8" sqref="E8"/>
    </sheetView>
  </sheetViews>
  <sheetFormatPr defaultColWidth="8" defaultRowHeight="14.25" x14ac:dyDescent="0.2"/>
  <cols>
    <col min="1" max="1" width="2.5" style="166" customWidth="1"/>
    <col min="2" max="2" width="8.375" style="166" customWidth="1"/>
    <col min="3" max="3" width="7.125" style="166" customWidth="1"/>
    <col min="4" max="4" width="8" style="166"/>
    <col min="5" max="5" width="63.375" style="166" customWidth="1"/>
    <col min="6" max="6" width="17.625" style="166" customWidth="1"/>
    <col min="7" max="8" width="19.25" style="166" customWidth="1"/>
    <col min="9" max="9" width="38.875" style="166" customWidth="1"/>
    <col min="10" max="16384" width="8" style="166"/>
  </cols>
  <sheetData>
    <row r="1" spans="2:9" ht="15" customHeight="1" x14ac:dyDescent="0.2"/>
    <row r="2" spans="2:9" ht="18" x14ac:dyDescent="0.25">
      <c r="C2" s="279" t="s">
        <v>761</v>
      </c>
      <c r="D2" s="310"/>
      <c r="E2" s="310"/>
    </row>
    <row r="3" spans="2:9" x14ac:dyDescent="0.2">
      <c r="F3" s="163" t="s">
        <v>51</v>
      </c>
      <c r="G3" s="163" t="s">
        <v>52</v>
      </c>
      <c r="H3" s="163" t="s">
        <v>53</v>
      </c>
      <c r="I3" s="163" t="s">
        <v>90</v>
      </c>
    </row>
    <row r="4" spans="2:9" ht="28.5" x14ac:dyDescent="0.2">
      <c r="C4" s="467"/>
      <c r="D4" s="467"/>
      <c r="E4" s="467"/>
      <c r="F4" s="176" t="s">
        <v>762</v>
      </c>
      <c r="G4" s="176" t="s">
        <v>763</v>
      </c>
      <c r="H4" s="176" t="s">
        <v>764</v>
      </c>
      <c r="I4" s="7" t="s">
        <v>765</v>
      </c>
    </row>
    <row r="5" spans="2:9" ht="15" customHeight="1" x14ac:dyDescent="0.2">
      <c r="B5" s="163">
        <v>1</v>
      </c>
      <c r="C5" s="468" t="s">
        <v>766</v>
      </c>
      <c r="D5" s="469"/>
      <c r="E5" s="177" t="s">
        <v>767</v>
      </c>
      <c r="F5" s="3">
        <v>9</v>
      </c>
      <c r="G5" s="3">
        <v>8</v>
      </c>
      <c r="H5" s="3">
        <v>4</v>
      </c>
      <c r="I5" s="3">
        <v>12</v>
      </c>
    </row>
    <row r="6" spans="2:9" x14ac:dyDescent="0.2">
      <c r="B6" s="163">
        <v>2</v>
      </c>
      <c r="C6" s="470"/>
      <c r="D6" s="471"/>
      <c r="E6" s="177" t="s">
        <v>768</v>
      </c>
      <c r="F6" s="146">
        <v>5038914</v>
      </c>
      <c r="G6" s="146">
        <v>16924325</v>
      </c>
      <c r="H6" s="146">
        <v>4770323</v>
      </c>
      <c r="I6" s="146">
        <v>11540856</v>
      </c>
    </row>
    <row r="7" spans="2:9" x14ac:dyDescent="0.2">
      <c r="B7" s="163">
        <v>3</v>
      </c>
      <c r="C7" s="470"/>
      <c r="D7" s="471"/>
      <c r="E7" s="178" t="s">
        <v>769</v>
      </c>
      <c r="F7" s="146">
        <v>5038914</v>
      </c>
      <c r="G7" s="146">
        <v>16924325</v>
      </c>
      <c r="H7" s="146">
        <v>4770323</v>
      </c>
      <c r="I7" s="146">
        <v>11540856</v>
      </c>
    </row>
    <row r="8" spans="2:9" x14ac:dyDescent="0.2">
      <c r="B8" s="163">
        <v>4</v>
      </c>
      <c r="C8" s="470"/>
      <c r="D8" s="471"/>
      <c r="E8" s="178" t="s">
        <v>770</v>
      </c>
      <c r="F8" s="319"/>
      <c r="G8" s="319"/>
      <c r="H8" s="319"/>
      <c r="I8" s="319"/>
    </row>
    <row r="9" spans="2:9" x14ac:dyDescent="0.2">
      <c r="B9" s="163" t="s">
        <v>771</v>
      </c>
      <c r="C9" s="470"/>
      <c r="D9" s="471"/>
      <c r="E9" s="179" t="s">
        <v>772</v>
      </c>
      <c r="F9" s="320" t="s">
        <v>163</v>
      </c>
      <c r="G9" s="320" t="s">
        <v>163</v>
      </c>
      <c r="H9" s="320" t="s">
        <v>163</v>
      </c>
      <c r="I9" s="320" t="s">
        <v>163</v>
      </c>
    </row>
    <row r="10" spans="2:9" x14ac:dyDescent="0.2">
      <c r="B10" s="163">
        <v>5</v>
      </c>
      <c r="C10" s="470"/>
      <c r="D10" s="471"/>
      <c r="E10" s="179" t="s">
        <v>773</v>
      </c>
      <c r="F10" s="320" t="s">
        <v>163</v>
      </c>
      <c r="G10" s="320" t="s">
        <v>163</v>
      </c>
      <c r="H10" s="320" t="s">
        <v>163</v>
      </c>
      <c r="I10" s="320" t="s">
        <v>163</v>
      </c>
    </row>
    <row r="11" spans="2:9" x14ac:dyDescent="0.2">
      <c r="B11" s="163" t="s">
        <v>774</v>
      </c>
      <c r="C11" s="470"/>
      <c r="D11" s="471"/>
      <c r="E11" s="178" t="s">
        <v>775</v>
      </c>
      <c r="F11" s="320" t="s">
        <v>163</v>
      </c>
      <c r="G11" s="320" t="s">
        <v>163</v>
      </c>
      <c r="H11" s="320" t="s">
        <v>163</v>
      </c>
      <c r="I11" s="320" t="s">
        <v>163</v>
      </c>
    </row>
    <row r="12" spans="2:9" x14ac:dyDescent="0.2">
      <c r="B12" s="163">
        <v>6</v>
      </c>
      <c r="C12" s="470"/>
      <c r="D12" s="471"/>
      <c r="E12" s="178" t="s">
        <v>770</v>
      </c>
      <c r="F12" s="319"/>
      <c r="G12" s="319"/>
      <c r="H12" s="319"/>
      <c r="I12" s="319"/>
    </row>
    <row r="13" spans="2:9" x14ac:dyDescent="0.2">
      <c r="B13" s="163">
        <v>7</v>
      </c>
      <c r="C13" s="470"/>
      <c r="D13" s="471"/>
      <c r="E13" s="178" t="s">
        <v>776</v>
      </c>
      <c r="F13" s="320" t="s">
        <v>163</v>
      </c>
      <c r="G13" s="320" t="s">
        <v>163</v>
      </c>
      <c r="H13" s="320" t="s">
        <v>163</v>
      </c>
      <c r="I13" s="320" t="s">
        <v>163</v>
      </c>
    </row>
    <row r="14" spans="2:9" x14ac:dyDescent="0.2">
      <c r="B14" s="163">
        <v>8</v>
      </c>
      <c r="C14" s="472"/>
      <c r="D14" s="473"/>
      <c r="E14" s="178" t="s">
        <v>770</v>
      </c>
      <c r="F14" s="319"/>
      <c r="G14" s="319"/>
      <c r="H14" s="319"/>
      <c r="I14" s="319"/>
    </row>
    <row r="15" spans="2:9" x14ac:dyDescent="0.2">
      <c r="B15" s="163">
        <v>9</v>
      </c>
      <c r="C15" s="474" t="s">
        <v>777</v>
      </c>
      <c r="D15" s="474"/>
      <c r="E15" s="177" t="s">
        <v>767</v>
      </c>
      <c r="F15" s="146">
        <v>2</v>
      </c>
      <c r="G15" s="146">
        <v>7</v>
      </c>
      <c r="H15" s="146">
        <v>4</v>
      </c>
      <c r="I15" s="146">
        <v>12</v>
      </c>
    </row>
    <row r="16" spans="2:9" x14ac:dyDescent="0.2">
      <c r="B16" s="163">
        <v>10</v>
      </c>
      <c r="C16" s="474"/>
      <c r="D16" s="474"/>
      <c r="E16" s="177" t="s">
        <v>778</v>
      </c>
      <c r="F16" s="146">
        <v>74490</v>
      </c>
      <c r="G16" s="146">
        <v>260205</v>
      </c>
      <c r="H16" s="146">
        <v>147449</v>
      </c>
      <c r="I16" s="146">
        <v>445104</v>
      </c>
    </row>
    <row r="17" spans="2:9" x14ac:dyDescent="0.2">
      <c r="B17" s="163">
        <v>11</v>
      </c>
      <c r="C17" s="474"/>
      <c r="D17" s="474"/>
      <c r="E17" s="178" t="s">
        <v>769</v>
      </c>
      <c r="F17" s="146">
        <v>74490</v>
      </c>
      <c r="G17" s="146">
        <v>260205</v>
      </c>
      <c r="H17" s="146">
        <v>147449</v>
      </c>
      <c r="I17" s="146">
        <v>445104</v>
      </c>
    </row>
    <row r="18" spans="2:9" x14ac:dyDescent="0.2">
      <c r="B18" s="163">
        <v>12</v>
      </c>
      <c r="C18" s="474"/>
      <c r="D18" s="474"/>
      <c r="E18" s="181" t="s">
        <v>779</v>
      </c>
      <c r="F18" s="146">
        <v>74490</v>
      </c>
      <c r="G18" s="146">
        <v>260205</v>
      </c>
      <c r="H18" s="146">
        <v>147449</v>
      </c>
      <c r="I18" s="146">
        <v>445104</v>
      </c>
    </row>
    <row r="19" spans="2:9" x14ac:dyDescent="0.2">
      <c r="B19" s="163" t="s">
        <v>780</v>
      </c>
      <c r="C19" s="474"/>
      <c r="D19" s="474"/>
      <c r="E19" s="179" t="s">
        <v>772</v>
      </c>
      <c r="F19" s="177" t="s">
        <v>163</v>
      </c>
      <c r="G19" s="177" t="s">
        <v>163</v>
      </c>
      <c r="H19" s="177" t="s">
        <v>163</v>
      </c>
      <c r="I19" s="177" t="s">
        <v>163</v>
      </c>
    </row>
    <row r="20" spans="2:9" x14ac:dyDescent="0.2">
      <c r="B20" s="163" t="s">
        <v>781</v>
      </c>
      <c r="C20" s="474"/>
      <c r="D20" s="474"/>
      <c r="E20" s="181" t="s">
        <v>779</v>
      </c>
      <c r="F20" s="177" t="s">
        <v>163</v>
      </c>
      <c r="G20" s="177" t="s">
        <v>163</v>
      </c>
      <c r="H20" s="177" t="s">
        <v>163</v>
      </c>
      <c r="I20" s="177" t="s">
        <v>163</v>
      </c>
    </row>
    <row r="21" spans="2:9" x14ac:dyDescent="0.2">
      <c r="B21" s="163" t="s">
        <v>782</v>
      </c>
      <c r="C21" s="474"/>
      <c r="D21" s="474"/>
      <c r="E21" s="179" t="s">
        <v>773</v>
      </c>
      <c r="F21" s="177" t="s">
        <v>163</v>
      </c>
      <c r="G21" s="177" t="s">
        <v>163</v>
      </c>
      <c r="H21" s="177" t="s">
        <v>163</v>
      </c>
      <c r="I21" s="177" t="s">
        <v>163</v>
      </c>
    </row>
    <row r="22" spans="2:9" x14ac:dyDescent="0.2">
      <c r="B22" s="163" t="s">
        <v>783</v>
      </c>
      <c r="C22" s="474"/>
      <c r="D22" s="474"/>
      <c r="E22" s="181" t="s">
        <v>779</v>
      </c>
      <c r="F22" s="177" t="s">
        <v>163</v>
      </c>
      <c r="G22" s="177" t="s">
        <v>163</v>
      </c>
      <c r="H22" s="177" t="s">
        <v>163</v>
      </c>
      <c r="I22" s="177" t="s">
        <v>163</v>
      </c>
    </row>
    <row r="23" spans="2:9" x14ac:dyDescent="0.2">
      <c r="B23" s="163" t="s">
        <v>784</v>
      </c>
      <c r="C23" s="474"/>
      <c r="D23" s="474"/>
      <c r="E23" s="178" t="s">
        <v>775</v>
      </c>
      <c r="F23" s="177" t="s">
        <v>163</v>
      </c>
      <c r="G23" s="177" t="s">
        <v>163</v>
      </c>
      <c r="H23" s="177" t="s">
        <v>163</v>
      </c>
      <c r="I23" s="177" t="s">
        <v>163</v>
      </c>
    </row>
    <row r="24" spans="2:9" x14ac:dyDescent="0.2">
      <c r="B24" s="163" t="s">
        <v>785</v>
      </c>
      <c r="C24" s="474"/>
      <c r="D24" s="474"/>
      <c r="E24" s="181" t="s">
        <v>779</v>
      </c>
      <c r="F24" s="177" t="s">
        <v>163</v>
      </c>
      <c r="G24" s="177" t="s">
        <v>163</v>
      </c>
      <c r="H24" s="177" t="s">
        <v>163</v>
      </c>
      <c r="I24" s="177" t="s">
        <v>163</v>
      </c>
    </row>
    <row r="25" spans="2:9" x14ac:dyDescent="0.2">
      <c r="B25" s="163">
        <v>15</v>
      </c>
      <c r="C25" s="474"/>
      <c r="D25" s="474"/>
      <c r="E25" s="178" t="s">
        <v>776</v>
      </c>
      <c r="F25" s="177" t="s">
        <v>163</v>
      </c>
      <c r="G25" s="177" t="s">
        <v>163</v>
      </c>
      <c r="H25" s="177" t="s">
        <v>163</v>
      </c>
      <c r="I25" s="177" t="s">
        <v>163</v>
      </c>
    </row>
    <row r="26" spans="2:9" x14ac:dyDescent="0.2">
      <c r="B26" s="163">
        <v>16</v>
      </c>
      <c r="C26" s="474"/>
      <c r="D26" s="474"/>
      <c r="E26" s="181" t="s">
        <v>779</v>
      </c>
      <c r="F26" s="177" t="s">
        <v>163</v>
      </c>
      <c r="G26" s="177" t="s">
        <v>163</v>
      </c>
      <c r="H26" s="177" t="s">
        <v>163</v>
      </c>
      <c r="I26" s="177" t="s">
        <v>163</v>
      </c>
    </row>
    <row r="27" spans="2:9" x14ac:dyDescent="0.2">
      <c r="B27" s="163">
        <v>17</v>
      </c>
      <c r="C27" s="467" t="s">
        <v>786</v>
      </c>
      <c r="D27" s="467"/>
      <c r="E27" s="467"/>
      <c r="F27" s="177"/>
      <c r="G27" s="177"/>
      <c r="H27" s="177"/>
      <c r="I27" s="177"/>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75643-B2B3-4443-B119-CAF0392A4CA2}">
  <sheetPr>
    <pageSetUpPr fitToPage="1"/>
  </sheetPr>
  <dimension ref="B1:K31"/>
  <sheetViews>
    <sheetView showGridLines="0" view="pageLayout" zoomScale="70" zoomScaleNormal="80" zoomScalePageLayoutView="70" workbookViewId="0">
      <selection activeCell="I20" sqref="I20"/>
    </sheetView>
  </sheetViews>
  <sheetFormatPr defaultColWidth="8" defaultRowHeight="14.25" customHeight="1" x14ac:dyDescent="0.2"/>
  <cols>
    <col min="1" max="1" width="2.5" style="166" customWidth="1"/>
    <col min="2" max="2" width="8" style="166"/>
    <col min="3" max="3" width="25.125" style="166" customWidth="1"/>
    <col min="4" max="8" width="17.5" style="166" customWidth="1"/>
    <col min="9" max="9" width="17.5" style="182" customWidth="1"/>
    <col min="10" max="10" width="17.5" style="166" customWidth="1"/>
    <col min="11" max="11" width="19.375" style="166" customWidth="1"/>
    <col min="12" max="12" width="8" style="166"/>
    <col min="13" max="13" width="223.75" style="166" bestFit="1" customWidth="1"/>
    <col min="14" max="16384" width="8" style="166"/>
  </cols>
  <sheetData>
    <row r="1" spans="2:11" ht="15" customHeight="1" x14ac:dyDescent="0.2"/>
    <row r="2" spans="2:11" ht="18" x14ac:dyDescent="0.25">
      <c r="C2" s="337" t="s">
        <v>787</v>
      </c>
      <c r="D2" s="337"/>
      <c r="E2" s="337"/>
    </row>
    <row r="3" spans="2:11" ht="14.25" customHeight="1" x14ac:dyDescent="0.2">
      <c r="C3" s="169"/>
      <c r="D3" s="169"/>
      <c r="E3" s="169"/>
      <c r="F3" s="169"/>
      <c r="G3" s="169"/>
      <c r="H3" s="169"/>
      <c r="I3" s="183"/>
      <c r="J3" s="169"/>
    </row>
    <row r="4" spans="2:11" x14ac:dyDescent="0.2">
      <c r="E4" s="169"/>
      <c r="F4" s="169"/>
      <c r="G4" s="169"/>
      <c r="H4" s="169"/>
      <c r="I4" s="183"/>
    </row>
    <row r="5" spans="2:11" x14ac:dyDescent="0.2">
      <c r="D5" s="163" t="s">
        <v>51</v>
      </c>
      <c r="E5" s="163" t="s">
        <v>52</v>
      </c>
      <c r="F5" s="163" t="s">
        <v>53</v>
      </c>
      <c r="G5" s="163" t="s">
        <v>90</v>
      </c>
      <c r="H5" s="163" t="s">
        <v>91</v>
      </c>
      <c r="I5" s="163" t="s">
        <v>540</v>
      </c>
      <c r="J5" s="163" t="s">
        <v>788</v>
      </c>
      <c r="K5" s="163" t="s">
        <v>789</v>
      </c>
    </row>
    <row r="6" spans="2:11" ht="156.75" x14ac:dyDescent="0.2">
      <c r="C6" s="184" t="s">
        <v>790</v>
      </c>
      <c r="D6" s="185" t="s">
        <v>791</v>
      </c>
      <c r="E6" s="185" t="s">
        <v>792</v>
      </c>
      <c r="F6" s="185" t="s">
        <v>793</v>
      </c>
      <c r="G6" s="185" t="s">
        <v>794</v>
      </c>
      <c r="H6" s="185" t="s">
        <v>795</v>
      </c>
      <c r="I6" s="185" t="s">
        <v>796</v>
      </c>
      <c r="J6" s="185" t="s">
        <v>797</v>
      </c>
      <c r="K6" s="185" t="s">
        <v>798</v>
      </c>
    </row>
    <row r="7" spans="2:11" x14ac:dyDescent="0.2">
      <c r="B7" s="163">
        <v>1</v>
      </c>
      <c r="C7" s="180" t="s">
        <v>762</v>
      </c>
      <c r="D7" s="146">
        <v>403770</v>
      </c>
      <c r="E7" s="146">
        <v>60450</v>
      </c>
      <c r="F7" s="146">
        <v>70950</v>
      </c>
      <c r="G7" s="177"/>
      <c r="H7" s="177"/>
      <c r="I7" s="187"/>
      <c r="J7" s="177"/>
      <c r="K7" s="177"/>
    </row>
    <row r="8" spans="2:11" x14ac:dyDescent="0.2">
      <c r="B8" s="163">
        <v>2</v>
      </c>
      <c r="C8" s="179" t="s">
        <v>799</v>
      </c>
      <c r="D8" s="146">
        <v>403770</v>
      </c>
      <c r="E8" s="146">
        <v>60450</v>
      </c>
      <c r="F8" s="146">
        <v>70950</v>
      </c>
      <c r="G8" s="177"/>
      <c r="H8" s="177"/>
      <c r="I8" s="187"/>
      <c r="J8" s="177"/>
      <c r="K8" s="177"/>
    </row>
    <row r="9" spans="2:11" ht="42.75" x14ac:dyDescent="0.2">
      <c r="B9" s="163">
        <v>3</v>
      </c>
      <c r="C9" s="179" t="s">
        <v>800</v>
      </c>
      <c r="D9" s="320"/>
      <c r="E9" s="320"/>
      <c r="F9" s="320"/>
      <c r="G9" s="177"/>
      <c r="H9" s="177"/>
      <c r="I9" s="187"/>
      <c r="J9" s="177"/>
      <c r="K9" s="177"/>
    </row>
    <row r="10" spans="2:11" ht="42.75" x14ac:dyDescent="0.2">
      <c r="B10" s="163">
        <v>4</v>
      </c>
      <c r="C10" s="179" t="s">
        <v>801</v>
      </c>
      <c r="D10" s="320"/>
      <c r="E10" s="320"/>
      <c r="F10" s="320"/>
      <c r="G10" s="177"/>
      <c r="H10" s="177"/>
      <c r="I10" s="187"/>
      <c r="J10" s="177"/>
      <c r="K10" s="177"/>
    </row>
    <row r="11" spans="2:11" x14ac:dyDescent="0.2">
      <c r="B11" s="163">
        <v>5</v>
      </c>
      <c r="C11" s="179" t="s">
        <v>802</v>
      </c>
      <c r="D11" s="320"/>
      <c r="E11" s="320"/>
      <c r="F11" s="320"/>
      <c r="G11" s="177"/>
      <c r="H11" s="177"/>
      <c r="I11" s="187"/>
      <c r="J11" s="177"/>
      <c r="K11" s="177"/>
    </row>
    <row r="12" spans="2:11" x14ac:dyDescent="0.2">
      <c r="B12" s="163">
        <v>6</v>
      </c>
      <c r="C12" s="179" t="s">
        <v>803</v>
      </c>
      <c r="D12" s="320"/>
      <c r="E12" s="320"/>
      <c r="F12" s="320"/>
      <c r="G12" s="177"/>
      <c r="H12" s="177"/>
      <c r="I12" s="187"/>
      <c r="J12" s="177"/>
      <c r="K12" s="177"/>
    </row>
    <row r="13" spans="2:11" x14ac:dyDescent="0.2">
      <c r="B13" s="158">
        <v>7</v>
      </c>
      <c r="C13" s="180" t="s">
        <v>804</v>
      </c>
      <c r="D13" s="146">
        <v>937246</v>
      </c>
      <c r="E13" s="146">
        <v>90675</v>
      </c>
      <c r="F13" s="146">
        <v>106425</v>
      </c>
      <c r="G13" s="177"/>
      <c r="H13" s="177"/>
      <c r="I13" s="187"/>
      <c r="J13" s="177"/>
      <c r="K13" s="177"/>
    </row>
    <row r="14" spans="2:11" x14ac:dyDescent="0.2">
      <c r="B14" s="158">
        <v>8</v>
      </c>
      <c r="C14" s="179" t="s">
        <v>799</v>
      </c>
      <c r="D14" s="146">
        <v>937246</v>
      </c>
      <c r="E14" s="146">
        <v>90675</v>
      </c>
      <c r="F14" s="146">
        <v>106425</v>
      </c>
      <c r="G14" s="177"/>
      <c r="H14" s="177"/>
      <c r="I14" s="187"/>
      <c r="J14" s="177"/>
      <c r="K14" s="177"/>
    </row>
    <row r="15" spans="2:11" ht="42.75" x14ac:dyDescent="0.2">
      <c r="B15" s="158">
        <v>9</v>
      </c>
      <c r="C15" s="179" t="s">
        <v>800</v>
      </c>
      <c r="D15" s="320"/>
      <c r="E15" s="320"/>
      <c r="F15" s="320"/>
      <c r="G15" s="177"/>
      <c r="H15" s="177"/>
      <c r="I15" s="187"/>
      <c r="J15" s="177"/>
      <c r="K15" s="177"/>
    </row>
    <row r="16" spans="2:11" ht="42.75" x14ac:dyDescent="0.2">
      <c r="B16" s="158">
        <v>10</v>
      </c>
      <c r="C16" s="179" t="s">
        <v>801</v>
      </c>
      <c r="D16" s="320"/>
      <c r="E16" s="320"/>
      <c r="F16" s="320"/>
      <c r="G16" s="177"/>
      <c r="H16" s="177"/>
      <c r="I16" s="187"/>
      <c r="J16" s="177"/>
      <c r="K16" s="177"/>
    </row>
    <row r="17" spans="2:11" x14ac:dyDescent="0.2">
      <c r="B17" s="158">
        <v>11</v>
      </c>
      <c r="C17" s="179" t="s">
        <v>802</v>
      </c>
      <c r="D17" s="320"/>
      <c r="E17" s="320"/>
      <c r="F17" s="320"/>
      <c r="G17" s="177"/>
      <c r="H17" s="177"/>
      <c r="I17" s="187"/>
      <c r="J17" s="177"/>
      <c r="K17" s="177"/>
    </row>
    <row r="18" spans="2:11" x14ac:dyDescent="0.2">
      <c r="B18" s="158">
        <v>12</v>
      </c>
      <c r="C18" s="179" t="s">
        <v>803</v>
      </c>
      <c r="D18" s="320"/>
      <c r="E18" s="320"/>
      <c r="F18" s="320"/>
      <c r="G18" s="177"/>
      <c r="H18" s="177"/>
      <c r="I18" s="187"/>
      <c r="J18" s="177"/>
      <c r="K18" s="177"/>
    </row>
    <row r="19" spans="2:11" x14ac:dyDescent="0.2">
      <c r="B19" s="158">
        <v>13</v>
      </c>
      <c r="C19" s="166" t="s">
        <v>764</v>
      </c>
      <c r="D19" s="146">
        <v>419830</v>
      </c>
      <c r="E19" s="146">
        <v>30225</v>
      </c>
      <c r="F19" s="146">
        <v>69787</v>
      </c>
      <c r="G19" s="177"/>
      <c r="H19" s="177"/>
      <c r="I19" s="187"/>
      <c r="J19" s="177"/>
      <c r="K19" s="177"/>
    </row>
    <row r="20" spans="2:11" x14ac:dyDescent="0.2">
      <c r="B20" s="158">
        <v>14</v>
      </c>
      <c r="C20" s="179" t="s">
        <v>799</v>
      </c>
      <c r="D20" s="146">
        <v>419830</v>
      </c>
      <c r="E20" s="146">
        <v>30225</v>
      </c>
      <c r="F20" s="146">
        <v>69787</v>
      </c>
      <c r="G20" s="177"/>
      <c r="H20" s="177"/>
      <c r="I20" s="187"/>
      <c r="J20" s="177"/>
      <c r="K20" s="177"/>
    </row>
    <row r="21" spans="2:11" ht="42.75" x14ac:dyDescent="0.2">
      <c r="B21" s="158">
        <v>15</v>
      </c>
      <c r="C21" s="179" t="s">
        <v>800</v>
      </c>
      <c r="D21" s="320"/>
      <c r="E21" s="320"/>
      <c r="F21" s="320"/>
      <c r="G21" s="177"/>
      <c r="H21" s="177"/>
      <c r="I21" s="187"/>
      <c r="J21" s="177"/>
      <c r="K21" s="177"/>
    </row>
    <row r="22" spans="2:11" ht="42.75" x14ac:dyDescent="0.2">
      <c r="B22" s="158">
        <v>16</v>
      </c>
      <c r="C22" s="179" t="s">
        <v>801</v>
      </c>
      <c r="D22" s="320"/>
      <c r="E22" s="320"/>
      <c r="F22" s="320"/>
      <c r="G22" s="177"/>
      <c r="H22" s="177"/>
      <c r="I22" s="187"/>
      <c r="J22" s="177"/>
      <c r="K22" s="177"/>
    </row>
    <row r="23" spans="2:11" x14ac:dyDescent="0.2">
      <c r="B23" s="158">
        <v>17</v>
      </c>
      <c r="C23" s="179" t="s">
        <v>802</v>
      </c>
      <c r="D23" s="320"/>
      <c r="E23" s="320"/>
      <c r="F23" s="320"/>
      <c r="G23" s="177"/>
      <c r="H23" s="177"/>
      <c r="I23" s="187"/>
      <c r="J23" s="177"/>
      <c r="K23" s="177"/>
    </row>
    <row r="24" spans="2:11" x14ac:dyDescent="0.2">
      <c r="B24" s="158">
        <v>18</v>
      </c>
      <c r="C24" s="179" t="s">
        <v>803</v>
      </c>
      <c r="D24" s="320"/>
      <c r="E24" s="320"/>
      <c r="F24" s="320"/>
      <c r="G24" s="177"/>
      <c r="H24" s="177"/>
      <c r="I24" s="187"/>
      <c r="J24" s="177"/>
      <c r="K24" s="177"/>
    </row>
    <row r="25" spans="2:11" x14ac:dyDescent="0.2">
      <c r="B25" s="158">
        <v>19</v>
      </c>
      <c r="C25" s="188" t="s">
        <v>765</v>
      </c>
      <c r="D25" s="146">
        <v>1646551</v>
      </c>
      <c r="E25" s="146">
        <v>179030</v>
      </c>
      <c r="F25" s="146">
        <v>232913</v>
      </c>
      <c r="G25" s="177"/>
      <c r="H25" s="177"/>
      <c r="I25" s="187"/>
      <c r="J25" s="177"/>
      <c r="K25" s="177"/>
    </row>
    <row r="26" spans="2:11" x14ac:dyDescent="0.2">
      <c r="B26" s="158">
        <v>20</v>
      </c>
      <c r="C26" s="179" t="s">
        <v>799</v>
      </c>
      <c r="D26" s="146">
        <v>1646551</v>
      </c>
      <c r="E26" s="146">
        <v>179030</v>
      </c>
      <c r="F26" s="146">
        <v>232913</v>
      </c>
      <c r="G26" s="177"/>
      <c r="H26" s="177"/>
      <c r="I26" s="187"/>
      <c r="J26" s="177"/>
      <c r="K26" s="177"/>
    </row>
    <row r="27" spans="2:11" ht="42.75" x14ac:dyDescent="0.2">
      <c r="B27" s="158">
        <v>21</v>
      </c>
      <c r="C27" s="179" t="s">
        <v>800</v>
      </c>
      <c r="D27" s="320"/>
      <c r="E27" s="320"/>
      <c r="F27" s="320"/>
      <c r="G27" s="177"/>
      <c r="H27" s="177"/>
      <c r="I27" s="187"/>
      <c r="J27" s="177"/>
      <c r="K27" s="177"/>
    </row>
    <row r="28" spans="2:11" ht="42.75" x14ac:dyDescent="0.2">
      <c r="B28" s="158">
        <v>22</v>
      </c>
      <c r="C28" s="179" t="s">
        <v>801</v>
      </c>
      <c r="D28" s="320"/>
      <c r="E28" s="320"/>
      <c r="F28" s="320"/>
      <c r="G28" s="177"/>
      <c r="H28" s="177"/>
      <c r="I28" s="187"/>
      <c r="J28" s="177"/>
      <c r="K28" s="177"/>
    </row>
    <row r="29" spans="2:11" x14ac:dyDescent="0.2">
      <c r="B29" s="158">
        <v>23</v>
      </c>
      <c r="C29" s="179" t="s">
        <v>802</v>
      </c>
      <c r="D29" s="320"/>
      <c r="E29" s="320"/>
      <c r="F29" s="320"/>
      <c r="G29" s="177"/>
      <c r="H29" s="177"/>
      <c r="I29" s="187"/>
      <c r="J29" s="177"/>
      <c r="K29" s="177"/>
    </row>
    <row r="30" spans="2:11" x14ac:dyDescent="0.2">
      <c r="B30" s="158">
        <v>24</v>
      </c>
      <c r="C30" s="179" t="s">
        <v>803</v>
      </c>
      <c r="D30" s="320"/>
      <c r="E30" s="320"/>
      <c r="F30" s="320"/>
      <c r="G30" s="177"/>
      <c r="H30" s="177"/>
      <c r="I30" s="187"/>
      <c r="J30" s="177"/>
      <c r="K30" s="177"/>
    </row>
    <row r="31" spans="2:11" x14ac:dyDescent="0.2">
      <c r="B31" s="158">
        <v>25</v>
      </c>
      <c r="C31" s="189" t="s">
        <v>805</v>
      </c>
      <c r="D31" s="146">
        <f>D7+D13+D19+D25</f>
        <v>3407397</v>
      </c>
      <c r="E31" s="146">
        <f t="shared" ref="E31:F31" si="0">E7+E13+E19+E25</f>
        <v>360380</v>
      </c>
      <c r="F31" s="146">
        <f t="shared" si="0"/>
        <v>480075</v>
      </c>
      <c r="G31" s="177"/>
      <c r="H31" s="177"/>
      <c r="I31" s="187"/>
      <c r="J31" s="177"/>
      <c r="K31" s="177"/>
    </row>
  </sheetData>
  <mergeCells count="1">
    <mergeCell ref="C2:E2"/>
  </mergeCells>
  <pageMargins left="0.70866141732283472" right="0.70866141732283472" top="0.74803149606299213" bottom="0.74803149606299213" header="0.31496062992125984" footer="0.31496062992125984"/>
  <pageSetup paperSize="9" scale="67" fitToHeight="0" orientation="landscape" cellComments="asDisplayed" r:id="rId1"/>
  <headerFooter>
    <oddHeader>&amp;CEN
Annex XXXIII</oddHeader>
    <oddFooter>&amp;C&amp;P</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695B-DC77-422B-AFF4-17150BD3E60F}">
  <dimension ref="B1:H52"/>
  <sheetViews>
    <sheetView showGridLines="0" zoomScale="70" zoomScaleNormal="70" workbookViewId="0">
      <selection activeCell="G51" sqref="G51"/>
    </sheetView>
  </sheetViews>
  <sheetFormatPr defaultColWidth="12.625" defaultRowHeight="14.25" x14ac:dyDescent="0.2"/>
  <cols>
    <col min="1" max="1" width="2.5" customWidth="1"/>
    <col min="2" max="2" width="7.375" customWidth="1"/>
    <col min="3" max="3" width="54.875" customWidth="1"/>
    <col min="4" max="4" width="10" customWidth="1"/>
    <col min="5" max="5" width="9.625" customWidth="1"/>
    <col min="6" max="6" width="9.875" bestFit="1" customWidth="1"/>
    <col min="7" max="7" width="10.125" customWidth="1"/>
    <col min="8" max="8" width="9.875" bestFit="1" customWidth="1"/>
    <col min="9" max="9" width="22.875" customWidth="1"/>
    <col min="10" max="26" width="7.625" customWidth="1"/>
  </cols>
  <sheetData>
    <row r="1" spans="2:8" ht="15" customHeight="1" x14ac:dyDescent="0.2"/>
    <row r="2" spans="2:8" ht="18" x14ac:dyDescent="0.25">
      <c r="B2" s="337" t="s">
        <v>89</v>
      </c>
      <c r="C2" s="337"/>
      <c r="D2" s="12"/>
      <c r="E2" s="12"/>
      <c r="F2" s="12"/>
      <c r="G2" s="12"/>
      <c r="H2" s="12"/>
    </row>
    <row r="3" spans="2:8" ht="15" x14ac:dyDescent="0.25">
      <c r="B3" s="24"/>
      <c r="C3" s="12"/>
      <c r="D3" s="12"/>
      <c r="E3" s="12"/>
      <c r="F3" s="12"/>
      <c r="G3" s="12"/>
      <c r="H3" s="12"/>
    </row>
    <row r="4" spans="2:8" ht="15" x14ac:dyDescent="0.25">
      <c r="B4" s="12"/>
      <c r="C4" s="12"/>
      <c r="D4" s="12"/>
      <c r="E4" s="12"/>
      <c r="F4" s="12"/>
      <c r="G4" s="12"/>
      <c r="H4" s="12"/>
    </row>
    <row r="5" spans="2:8" ht="15" x14ac:dyDescent="0.2">
      <c r="B5" s="39"/>
      <c r="C5" s="38"/>
      <c r="D5" s="18" t="s">
        <v>51</v>
      </c>
      <c r="E5" s="18" t="s">
        <v>52</v>
      </c>
      <c r="F5" s="18" t="s">
        <v>53</v>
      </c>
      <c r="G5" s="18" t="s">
        <v>90</v>
      </c>
      <c r="H5" s="18" t="s">
        <v>91</v>
      </c>
    </row>
    <row r="6" spans="2:8" ht="15" x14ac:dyDescent="0.2">
      <c r="B6" s="37"/>
      <c r="C6" s="36"/>
      <c r="D6" s="22">
        <v>45657</v>
      </c>
      <c r="E6" s="22">
        <v>45565</v>
      </c>
      <c r="F6" s="22">
        <v>45473</v>
      </c>
      <c r="G6" s="22">
        <v>45382</v>
      </c>
      <c r="H6" s="22">
        <v>45291</v>
      </c>
    </row>
    <row r="7" spans="2:8" ht="15" x14ac:dyDescent="0.25">
      <c r="B7" s="35"/>
      <c r="C7" s="341" t="s">
        <v>92</v>
      </c>
      <c r="D7" s="339"/>
      <c r="E7" s="339"/>
      <c r="F7" s="339"/>
      <c r="G7" s="339"/>
      <c r="H7" s="336"/>
    </row>
    <row r="8" spans="2:8" ht="15" x14ac:dyDescent="0.2">
      <c r="B8" s="27">
        <v>1</v>
      </c>
      <c r="C8" s="34" t="s">
        <v>93</v>
      </c>
      <c r="D8" s="28">
        <v>6362.9307734686163</v>
      </c>
      <c r="E8" s="28">
        <v>6342.4700627422844</v>
      </c>
      <c r="F8" s="28">
        <v>6280.5542442064898</v>
      </c>
      <c r="G8" s="28">
        <v>6312.7068336451593</v>
      </c>
      <c r="H8" s="28">
        <v>6242.7253395621719</v>
      </c>
    </row>
    <row r="9" spans="2:8" ht="15" x14ac:dyDescent="0.2">
      <c r="B9" s="27">
        <v>2</v>
      </c>
      <c r="C9" s="34" t="s">
        <v>94</v>
      </c>
      <c r="D9" s="28">
        <v>6970.761708488616</v>
      </c>
      <c r="E9" s="28">
        <v>6936.9118837022843</v>
      </c>
      <c r="F9" s="28">
        <v>6872.3620333764902</v>
      </c>
      <c r="G9" s="28">
        <v>6597.6314867051597</v>
      </c>
      <c r="H9" s="28">
        <v>6535.8002972121722</v>
      </c>
    </row>
    <row r="10" spans="2:8" ht="15" x14ac:dyDescent="0.2">
      <c r="B10" s="27">
        <v>3</v>
      </c>
      <c r="C10" s="34" t="s">
        <v>95</v>
      </c>
      <c r="D10" s="28">
        <v>7479.1234616086158</v>
      </c>
      <c r="E10" s="28">
        <v>7437.0167175822844</v>
      </c>
      <c r="F10" s="28">
        <v>7369.57166720649</v>
      </c>
      <c r="G10" s="28">
        <v>7094.2346088951599</v>
      </c>
      <c r="H10" s="28">
        <v>7044.6959155521718</v>
      </c>
    </row>
    <row r="11" spans="2:8" ht="15" x14ac:dyDescent="0.25">
      <c r="B11" s="30"/>
      <c r="C11" s="340" t="s">
        <v>96</v>
      </c>
      <c r="D11" s="339"/>
      <c r="E11" s="339"/>
      <c r="F11" s="339"/>
      <c r="G11" s="339"/>
      <c r="H11" s="336"/>
    </row>
    <row r="12" spans="2:8" ht="15" x14ac:dyDescent="0.2">
      <c r="B12" s="27">
        <v>4</v>
      </c>
      <c r="C12" s="34" t="s">
        <v>97</v>
      </c>
      <c r="D12" s="28">
        <v>39466.375593865298</v>
      </c>
      <c r="E12" s="28">
        <v>38190.658467062894</v>
      </c>
      <c r="F12" s="28">
        <v>37951.97400686</v>
      </c>
      <c r="G12" s="28">
        <v>38171.154840889998</v>
      </c>
      <c r="H12" s="28">
        <v>38278.121407830004</v>
      </c>
    </row>
    <row r="13" spans="2:8" ht="15" x14ac:dyDescent="0.25">
      <c r="B13" s="30"/>
      <c r="C13" s="342" t="s">
        <v>98</v>
      </c>
      <c r="D13" s="339"/>
      <c r="E13" s="339"/>
      <c r="F13" s="339"/>
      <c r="G13" s="339"/>
      <c r="H13" s="336"/>
    </row>
    <row r="14" spans="2:8" ht="15" x14ac:dyDescent="0.2">
      <c r="B14" s="27">
        <v>5</v>
      </c>
      <c r="C14" s="34" t="s">
        <v>99</v>
      </c>
      <c r="D14" s="25">
        <v>16.122409716431317</v>
      </c>
      <c r="E14" s="25">
        <v>16.607385987367245</v>
      </c>
      <c r="F14" s="25">
        <v>16.548689254138004</v>
      </c>
      <c r="G14" s="25">
        <v>16.537898473228303</v>
      </c>
      <c r="H14" s="25">
        <v>16.308860283527885</v>
      </c>
    </row>
    <row r="15" spans="2:8" ht="15" x14ac:dyDescent="0.2">
      <c r="B15" s="27">
        <v>6</v>
      </c>
      <c r="C15" s="34" t="s">
        <v>100</v>
      </c>
      <c r="D15" s="25">
        <v>17.662533241517519</v>
      </c>
      <c r="E15" s="25">
        <v>18.163897042217659</v>
      </c>
      <c r="F15" s="25">
        <v>18.108048957174873</v>
      </c>
      <c r="G15" s="25">
        <v>17.28433817160175</v>
      </c>
      <c r="H15" s="25">
        <v>17.074506419939507</v>
      </c>
    </row>
    <row r="16" spans="2:8" ht="15" x14ac:dyDescent="0.2">
      <c r="B16" s="27">
        <v>7</v>
      </c>
      <c r="C16" s="34" t="s">
        <v>101</v>
      </c>
      <c r="D16" s="25">
        <v>18.950621507720054</v>
      </c>
      <c r="E16" s="25">
        <v>19.473392227568574</v>
      </c>
      <c r="F16" s="25">
        <v>19.418151124034829</v>
      </c>
      <c r="G16" s="25">
        <v>18.585328734397155</v>
      </c>
      <c r="H16" s="25">
        <v>18.403975055346212</v>
      </c>
    </row>
    <row r="17" spans="2:8" ht="33" customHeight="1" x14ac:dyDescent="0.25">
      <c r="B17" s="30"/>
      <c r="C17" s="338" t="s">
        <v>102</v>
      </c>
      <c r="D17" s="343"/>
      <c r="E17" s="343"/>
      <c r="F17" s="343"/>
      <c r="G17" s="343"/>
      <c r="H17" s="344"/>
    </row>
    <row r="18" spans="2:8" ht="30" x14ac:dyDescent="0.2">
      <c r="B18" s="27" t="s">
        <v>103</v>
      </c>
      <c r="C18" s="17" t="s">
        <v>104</v>
      </c>
      <c r="D18" s="25">
        <v>1.9000723495737313</v>
      </c>
      <c r="E18" s="25">
        <v>2.0199999999924421</v>
      </c>
      <c r="F18" s="25">
        <v>2.0199999999918039</v>
      </c>
      <c r="G18" s="25">
        <v>2.0200000000343872</v>
      </c>
      <c r="H18" s="25">
        <v>2.0199999999627059</v>
      </c>
    </row>
    <row r="19" spans="2:8" ht="15" x14ac:dyDescent="0.2">
      <c r="B19" s="27"/>
      <c r="C19" s="17"/>
      <c r="D19" s="25"/>
      <c r="E19" s="25"/>
      <c r="F19" s="25"/>
      <c r="G19" s="25"/>
      <c r="H19" s="25"/>
    </row>
    <row r="20" spans="2:8" ht="15" x14ac:dyDescent="0.2">
      <c r="B20" s="27" t="s">
        <v>105</v>
      </c>
      <c r="C20" s="17" t="s">
        <v>106</v>
      </c>
      <c r="D20" s="25">
        <v>1.0687906966352239</v>
      </c>
      <c r="E20" s="25">
        <v>1.1362499999957487</v>
      </c>
      <c r="F20" s="25">
        <v>1.1362499999953894</v>
      </c>
      <c r="G20" s="25">
        <v>1.1362500000193427</v>
      </c>
      <c r="H20" s="25">
        <v>1.1362499999790219</v>
      </c>
    </row>
    <row r="21" spans="2:8" ht="15" x14ac:dyDescent="0.2">
      <c r="B21" s="27" t="s">
        <v>107</v>
      </c>
      <c r="C21" s="17" t="s">
        <v>108</v>
      </c>
      <c r="D21" s="25">
        <v>1.4250542621802984</v>
      </c>
      <c r="E21" s="25">
        <v>1.5149999999943315</v>
      </c>
      <c r="F21" s="25">
        <v>1.5149999999938526</v>
      </c>
      <c r="G21" s="25">
        <v>1.5150000000257902</v>
      </c>
      <c r="H21" s="25">
        <v>1.5149999999720292</v>
      </c>
    </row>
    <row r="22" spans="2:8" ht="15" x14ac:dyDescent="0.2">
      <c r="B22" s="27" t="s">
        <v>109</v>
      </c>
      <c r="C22" s="17" t="s">
        <v>110</v>
      </c>
      <c r="D22" s="257">
        <v>9.9003046297841326</v>
      </c>
      <c r="E22" s="258">
        <v>10.02</v>
      </c>
      <c r="F22" s="258">
        <v>10.020000000000003</v>
      </c>
      <c r="G22" s="25">
        <v>10.02</v>
      </c>
      <c r="H22" s="25">
        <v>10.020000000000003</v>
      </c>
    </row>
    <row r="23" spans="2:8" ht="15" x14ac:dyDescent="0.25">
      <c r="B23" s="30"/>
      <c r="C23" s="338" t="s">
        <v>111</v>
      </c>
      <c r="D23" s="339"/>
      <c r="E23" s="339"/>
      <c r="F23" s="339"/>
      <c r="G23" s="339"/>
      <c r="H23" s="336"/>
    </row>
    <row r="24" spans="2:8" ht="15" x14ac:dyDescent="0.2">
      <c r="B24" s="27">
        <v>8</v>
      </c>
      <c r="C24" s="34" t="s">
        <v>112</v>
      </c>
      <c r="D24" s="25">
        <v>2.5</v>
      </c>
      <c r="E24" s="27">
        <v>2.5</v>
      </c>
      <c r="F24" s="27">
        <v>2.5</v>
      </c>
      <c r="G24" s="27">
        <v>2.5</v>
      </c>
      <c r="H24" s="27">
        <v>2.5</v>
      </c>
    </row>
    <row r="25" spans="2:8" ht="30" x14ac:dyDescent="0.2">
      <c r="B25" s="27" t="s">
        <v>63</v>
      </c>
      <c r="C25" s="34" t="s">
        <v>113</v>
      </c>
      <c r="D25" s="27">
        <v>0</v>
      </c>
      <c r="E25" s="27">
        <v>0</v>
      </c>
      <c r="F25" s="27">
        <v>0</v>
      </c>
      <c r="G25" s="27">
        <v>0</v>
      </c>
      <c r="H25" s="27">
        <v>0</v>
      </c>
    </row>
    <row r="26" spans="2:8" ht="15" x14ac:dyDescent="0.2">
      <c r="B26" s="27">
        <v>9</v>
      </c>
      <c r="C26" s="34" t="s">
        <v>114</v>
      </c>
      <c r="D26" s="25">
        <v>2</v>
      </c>
      <c r="E26" s="25">
        <v>2</v>
      </c>
      <c r="F26" s="25">
        <v>2</v>
      </c>
      <c r="G26" s="25">
        <v>2</v>
      </c>
      <c r="H26" s="25">
        <v>2</v>
      </c>
    </row>
    <row r="27" spans="2:8" ht="15" x14ac:dyDescent="0.2">
      <c r="B27" s="27" t="s">
        <v>115</v>
      </c>
      <c r="C27" s="34" t="s">
        <v>116</v>
      </c>
      <c r="D27" s="27">
        <v>0</v>
      </c>
      <c r="E27" s="27">
        <v>0</v>
      </c>
      <c r="F27" s="27">
        <v>0</v>
      </c>
      <c r="G27" s="27">
        <v>0</v>
      </c>
      <c r="H27" s="27">
        <v>0</v>
      </c>
    </row>
    <row r="28" spans="2:8" ht="15" x14ac:dyDescent="0.2">
      <c r="B28" s="27">
        <v>10</v>
      </c>
      <c r="C28" s="34" t="s">
        <v>117</v>
      </c>
      <c r="D28" s="27">
        <v>0</v>
      </c>
      <c r="E28" s="27">
        <v>0</v>
      </c>
      <c r="F28" s="27">
        <v>0</v>
      </c>
      <c r="G28" s="27">
        <v>0</v>
      </c>
      <c r="H28" s="27">
        <v>0</v>
      </c>
    </row>
    <row r="29" spans="2:8" ht="15" x14ac:dyDescent="0.2">
      <c r="B29" s="27" t="s">
        <v>118</v>
      </c>
      <c r="C29" s="17" t="s">
        <v>119</v>
      </c>
      <c r="D29" s="27">
        <v>0</v>
      </c>
      <c r="E29" s="27">
        <v>0</v>
      </c>
      <c r="F29" s="27">
        <v>0</v>
      </c>
      <c r="G29" s="27">
        <v>0</v>
      </c>
      <c r="H29" s="27">
        <v>0</v>
      </c>
    </row>
    <row r="30" spans="2:8" ht="15" x14ac:dyDescent="0.2">
      <c r="B30" s="27">
        <v>11</v>
      </c>
      <c r="C30" s="34" t="s">
        <v>120</v>
      </c>
      <c r="D30" s="25">
        <v>4.5</v>
      </c>
      <c r="E30" s="27">
        <v>4.5</v>
      </c>
      <c r="F30" s="27">
        <v>4.5</v>
      </c>
      <c r="G30" s="27">
        <v>4.5</v>
      </c>
      <c r="H30" s="27">
        <v>4.5</v>
      </c>
    </row>
    <row r="31" spans="2:8" ht="15" x14ac:dyDescent="0.2">
      <c r="B31" s="27" t="s">
        <v>121</v>
      </c>
      <c r="C31" s="34" t="s">
        <v>122</v>
      </c>
      <c r="D31" s="25">
        <v>14.400304629784133</v>
      </c>
      <c r="E31" s="25">
        <v>14.520000000058914</v>
      </c>
      <c r="F31" s="25">
        <v>14.520000000000003</v>
      </c>
      <c r="G31" s="25">
        <v>14.520000000029471</v>
      </c>
      <c r="H31" s="25">
        <v>14.519999999970612</v>
      </c>
    </row>
    <row r="32" spans="2:8" ht="30" x14ac:dyDescent="0.2">
      <c r="B32" s="27">
        <v>12</v>
      </c>
      <c r="C32" s="34" t="s">
        <v>123</v>
      </c>
      <c r="D32" s="25">
        <v>9.0498999197298211</v>
      </c>
      <c r="E32" s="25">
        <v>9.4166892842862424</v>
      </c>
      <c r="F32" s="25">
        <v>9.3614478420758722</v>
      </c>
      <c r="G32" s="25">
        <v>8.5653287340807704</v>
      </c>
      <c r="H32" s="25">
        <v>8.3839750556859922</v>
      </c>
    </row>
    <row r="33" spans="2:8" ht="15" x14ac:dyDescent="0.25">
      <c r="B33" s="30"/>
      <c r="C33" s="340" t="s">
        <v>124</v>
      </c>
      <c r="D33" s="339"/>
      <c r="E33" s="339"/>
      <c r="F33" s="339"/>
      <c r="G33" s="339"/>
      <c r="H33" s="336"/>
    </row>
    <row r="34" spans="2:8" ht="15" x14ac:dyDescent="0.2">
      <c r="B34" s="27">
        <v>13</v>
      </c>
      <c r="C34" s="26" t="s">
        <v>125</v>
      </c>
      <c r="D34" s="28">
        <v>123594.49579069752</v>
      </c>
      <c r="E34" s="28">
        <v>121348.027806654</v>
      </c>
      <c r="F34" s="28">
        <v>119598.767904797</v>
      </c>
      <c r="G34" s="28">
        <v>119004.57804145</v>
      </c>
      <c r="H34" s="28">
        <v>117497.12379938901</v>
      </c>
    </row>
    <row r="35" spans="2:8" ht="15" x14ac:dyDescent="0.2">
      <c r="B35" s="18">
        <v>14</v>
      </c>
      <c r="C35" s="21" t="s">
        <v>126</v>
      </c>
      <c r="D35" s="25">
        <v>5.6</v>
      </c>
      <c r="E35" s="25">
        <v>5.7179875000817599</v>
      </c>
      <c r="F35" s="25">
        <v>5.75174901506022</v>
      </c>
      <c r="G35" s="25">
        <v>5.5448721238493803</v>
      </c>
      <c r="H35" s="25">
        <v>5.5632397729855096</v>
      </c>
    </row>
    <row r="36" spans="2:8" ht="15" x14ac:dyDescent="0.25">
      <c r="B36" s="30"/>
      <c r="C36" s="338" t="s">
        <v>127</v>
      </c>
      <c r="D36" s="339"/>
      <c r="E36" s="339"/>
      <c r="F36" s="339"/>
      <c r="G36" s="339"/>
      <c r="H36" s="336"/>
    </row>
    <row r="37" spans="2:8" ht="30" x14ac:dyDescent="0.2">
      <c r="B37" s="18" t="s">
        <v>128</v>
      </c>
      <c r="C37" s="17" t="s">
        <v>129</v>
      </c>
      <c r="D37" s="18">
        <v>0</v>
      </c>
      <c r="E37" s="32">
        <v>0</v>
      </c>
      <c r="F37" s="32">
        <v>0</v>
      </c>
      <c r="G37" s="32">
        <v>0</v>
      </c>
      <c r="H37" s="32">
        <v>0</v>
      </c>
    </row>
    <row r="38" spans="2:8" ht="15" x14ac:dyDescent="0.2">
      <c r="B38" s="18" t="s">
        <v>130</v>
      </c>
      <c r="C38" s="17" t="s">
        <v>106</v>
      </c>
      <c r="D38" s="18">
        <v>0</v>
      </c>
      <c r="E38" s="32">
        <v>0</v>
      </c>
      <c r="F38" s="32">
        <v>0</v>
      </c>
      <c r="G38" s="32">
        <v>0</v>
      </c>
      <c r="H38" s="32">
        <v>0</v>
      </c>
    </row>
    <row r="39" spans="2:8" ht="15" x14ac:dyDescent="0.2">
      <c r="B39" s="18" t="s">
        <v>131</v>
      </c>
      <c r="C39" s="17" t="s">
        <v>132</v>
      </c>
      <c r="D39" s="32">
        <v>3</v>
      </c>
      <c r="E39" s="32">
        <v>3</v>
      </c>
      <c r="F39" s="32">
        <v>3</v>
      </c>
      <c r="G39" s="32">
        <v>3</v>
      </c>
      <c r="H39" s="32">
        <v>3</v>
      </c>
    </row>
    <row r="40" spans="2:8" ht="15" x14ac:dyDescent="0.25">
      <c r="B40" s="30"/>
      <c r="C40" s="338" t="s">
        <v>133</v>
      </c>
      <c r="D40" s="339"/>
      <c r="E40" s="339"/>
      <c r="F40" s="339"/>
      <c r="G40" s="339"/>
      <c r="H40" s="336"/>
    </row>
    <row r="41" spans="2:8" ht="15" x14ac:dyDescent="0.2">
      <c r="B41" s="18" t="s">
        <v>134</v>
      </c>
      <c r="C41" s="33" t="s">
        <v>135</v>
      </c>
      <c r="D41" s="18" t="s">
        <v>806</v>
      </c>
      <c r="E41" s="32" t="s">
        <v>806</v>
      </c>
      <c r="F41" s="32" t="s">
        <v>806</v>
      </c>
      <c r="G41" s="32" t="s">
        <v>806</v>
      </c>
      <c r="H41" s="32" t="s">
        <v>806</v>
      </c>
    </row>
    <row r="42" spans="2:8" ht="15" x14ac:dyDescent="0.2">
      <c r="B42" s="18" t="s">
        <v>136</v>
      </c>
      <c r="C42" s="33" t="s">
        <v>137</v>
      </c>
      <c r="D42" s="32">
        <v>3</v>
      </c>
      <c r="E42" s="32">
        <v>3</v>
      </c>
      <c r="F42" s="32">
        <v>3</v>
      </c>
      <c r="G42" s="32">
        <v>3</v>
      </c>
      <c r="H42" s="32">
        <v>3</v>
      </c>
    </row>
    <row r="43" spans="2:8" ht="15" x14ac:dyDescent="0.25">
      <c r="B43" s="30"/>
      <c r="C43" s="340" t="s">
        <v>138</v>
      </c>
      <c r="D43" s="339"/>
      <c r="E43" s="339"/>
      <c r="F43" s="339"/>
      <c r="G43" s="339"/>
      <c r="H43" s="336"/>
    </row>
    <row r="44" spans="2:8" ht="15" x14ac:dyDescent="0.2">
      <c r="B44" s="27">
        <v>15</v>
      </c>
      <c r="C44" s="26" t="s">
        <v>139</v>
      </c>
      <c r="D44" s="28">
        <v>9636.8476649999993</v>
      </c>
      <c r="E44" s="28">
        <v>9529.7308644200002</v>
      </c>
      <c r="F44" s="28">
        <v>9700.2126254599989</v>
      </c>
      <c r="G44" s="28">
        <v>10591.95878049</v>
      </c>
      <c r="H44" s="28">
        <v>10827.261879</v>
      </c>
    </row>
    <row r="45" spans="2:8" ht="15" x14ac:dyDescent="0.2">
      <c r="B45" s="18" t="s">
        <v>140</v>
      </c>
      <c r="C45" s="21" t="s">
        <v>141</v>
      </c>
      <c r="D45" s="28">
        <v>3905.9839665</v>
      </c>
      <c r="E45" s="28">
        <v>4373.3123059999998</v>
      </c>
      <c r="F45" s="28">
        <v>3739.75731748</v>
      </c>
      <c r="G45" s="28">
        <v>3655.4786954400001</v>
      </c>
      <c r="H45" s="28">
        <v>3598.2063940200001</v>
      </c>
    </row>
    <row r="46" spans="2:8" ht="15" x14ac:dyDescent="0.2">
      <c r="B46" s="18" t="s">
        <v>142</v>
      </c>
      <c r="C46" s="21" t="s">
        <v>143</v>
      </c>
      <c r="D46" s="28">
        <v>404.67917599999998</v>
      </c>
      <c r="E46" s="28">
        <v>424.33395100000001</v>
      </c>
      <c r="F46" s="28">
        <v>214.76953700000001</v>
      </c>
      <c r="G46" s="28">
        <v>446.28705100000002</v>
      </c>
      <c r="H46" s="28">
        <v>341.34991000000002</v>
      </c>
    </row>
    <row r="47" spans="2:8" ht="15" x14ac:dyDescent="0.2">
      <c r="B47" s="27">
        <v>16</v>
      </c>
      <c r="C47" s="26" t="s">
        <v>144</v>
      </c>
      <c r="D47" s="28">
        <v>3501.3047904999999</v>
      </c>
      <c r="E47" s="28">
        <v>3948.9783550000002</v>
      </c>
      <c r="F47" s="28">
        <v>3524.9877804799999</v>
      </c>
      <c r="G47" s="28">
        <v>3209.1916444399999</v>
      </c>
      <c r="H47" s="28">
        <v>3256.8564840200002</v>
      </c>
    </row>
    <row r="48" spans="2:8" ht="15" x14ac:dyDescent="0.2">
      <c r="B48" s="27">
        <v>17</v>
      </c>
      <c r="C48" s="26" t="s">
        <v>145</v>
      </c>
      <c r="D48" s="31">
        <v>275.2</v>
      </c>
      <c r="E48" s="31">
        <v>241.3</v>
      </c>
      <c r="F48" s="31">
        <v>275.2</v>
      </c>
      <c r="G48" s="31">
        <v>330.1</v>
      </c>
      <c r="H48" s="31">
        <v>332.4</v>
      </c>
    </row>
    <row r="49" spans="2:8" ht="15" x14ac:dyDescent="0.25">
      <c r="B49" s="30"/>
      <c r="C49" s="340" t="s">
        <v>146</v>
      </c>
      <c r="D49" s="339"/>
      <c r="E49" s="339"/>
      <c r="F49" s="339"/>
      <c r="G49" s="339"/>
      <c r="H49" s="336"/>
    </row>
    <row r="50" spans="2:8" ht="15" x14ac:dyDescent="0.2">
      <c r="B50" s="27">
        <v>18</v>
      </c>
      <c r="C50" s="26" t="s">
        <v>147</v>
      </c>
      <c r="D50" s="28">
        <v>109167.393446</v>
      </c>
      <c r="E50" s="28">
        <v>104907.16879900001</v>
      </c>
      <c r="F50" s="28">
        <v>105112.97199999999</v>
      </c>
      <c r="G50" s="28">
        <v>100900.4773</v>
      </c>
      <c r="H50" s="28">
        <v>100847.75496200001</v>
      </c>
    </row>
    <row r="51" spans="2:8" ht="15" x14ac:dyDescent="0.25">
      <c r="B51" s="27">
        <v>19</v>
      </c>
      <c r="C51" s="29" t="s">
        <v>148</v>
      </c>
      <c r="D51" s="28">
        <v>90552.334531</v>
      </c>
      <c r="E51" s="28">
        <v>87424.05</v>
      </c>
      <c r="F51" s="28">
        <v>86101.79</v>
      </c>
      <c r="G51" s="28">
        <v>85319.099346000003</v>
      </c>
      <c r="H51" s="28">
        <v>84915.468143000006</v>
      </c>
    </row>
    <row r="52" spans="2:8" ht="15" x14ac:dyDescent="0.2">
      <c r="B52" s="27">
        <v>20</v>
      </c>
      <c r="C52" s="26" t="s">
        <v>149</v>
      </c>
      <c r="D52" s="25">
        <v>120.56</v>
      </c>
      <c r="E52" s="25">
        <v>120</v>
      </c>
      <c r="F52" s="25">
        <v>122.08</v>
      </c>
      <c r="G52" s="25">
        <v>118.26</v>
      </c>
      <c r="H52" s="25">
        <v>118.33</v>
      </c>
    </row>
  </sheetData>
  <mergeCells count="11">
    <mergeCell ref="B2:C2"/>
    <mergeCell ref="C40:H40"/>
    <mergeCell ref="C43:H43"/>
    <mergeCell ref="C49:H49"/>
    <mergeCell ref="C7:H7"/>
    <mergeCell ref="C11:H11"/>
    <mergeCell ref="C13:H13"/>
    <mergeCell ref="C17:H17"/>
    <mergeCell ref="C23:H23"/>
    <mergeCell ref="C33:H33"/>
    <mergeCell ref="C36:H36"/>
  </mergeCells>
  <pageMargins left="0.70866141732283472" right="0.70866141732283472" top="0.74803149606299213" bottom="0.74803149606299213" header="0" footer="0"/>
  <pageSetup paperSize="9" orientation="landscape"/>
  <headerFooter>
    <oddHeader>&amp;CEN Annex I</oddHeader>
    <oddFooter>&amp;C&amp;P</oddFooter>
  </headerFooter>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2A67-B1A0-4ECD-B38A-E5F6253984F9}">
  <sheetPr>
    <pageSetUpPr fitToPage="1"/>
  </sheetPr>
  <dimension ref="B1:E14"/>
  <sheetViews>
    <sheetView showGridLines="0" view="pageLayout" zoomScale="70" zoomScaleNormal="100" zoomScalePageLayoutView="70" workbookViewId="0">
      <selection activeCell="E12" sqref="E12"/>
    </sheetView>
  </sheetViews>
  <sheetFormatPr defaultColWidth="8" defaultRowHeight="14.25" x14ac:dyDescent="0.2"/>
  <cols>
    <col min="1" max="1" width="2.5" customWidth="1"/>
    <col min="2" max="2" width="22" style="8" customWidth="1"/>
    <col min="3" max="3" width="11.625" customWidth="1"/>
    <col min="4" max="4" width="25.375" customWidth="1"/>
    <col min="5" max="5" width="197.125" customWidth="1"/>
  </cols>
  <sheetData>
    <row r="1" spans="2:5" ht="15" customHeight="1" x14ac:dyDescent="0.2"/>
    <row r="2" spans="2:5" ht="18" x14ac:dyDescent="0.25">
      <c r="B2" s="337" t="s">
        <v>150</v>
      </c>
      <c r="C2" s="337"/>
      <c r="D2" s="337"/>
    </row>
    <row r="3" spans="2:5" x14ac:dyDescent="0.2">
      <c r="B3" s="345" t="s">
        <v>151</v>
      </c>
      <c r="C3" s="345"/>
      <c r="D3" s="345"/>
    </row>
    <row r="6" spans="2:5" s="198" customFormat="1" ht="28.5" x14ac:dyDescent="0.2">
      <c r="B6" s="1" t="s">
        <v>152</v>
      </c>
      <c r="C6" s="1" t="s">
        <v>153</v>
      </c>
      <c r="D6" s="2" t="s">
        <v>154</v>
      </c>
      <c r="E6" s="5" t="s">
        <v>155</v>
      </c>
    </row>
    <row r="7" spans="2:5" ht="57" x14ac:dyDescent="0.2">
      <c r="B7" s="4" t="s">
        <v>156</v>
      </c>
      <c r="C7" s="4" t="s">
        <v>157</v>
      </c>
      <c r="D7" s="2" t="s">
        <v>158</v>
      </c>
      <c r="E7" s="2" t="s">
        <v>159</v>
      </c>
    </row>
    <row r="8" spans="2:5" ht="42.75" x14ac:dyDescent="0.2">
      <c r="B8" s="1" t="s">
        <v>160</v>
      </c>
      <c r="C8" s="1" t="s">
        <v>161</v>
      </c>
      <c r="D8" s="2" t="s">
        <v>162</v>
      </c>
      <c r="E8" s="2" t="s">
        <v>163</v>
      </c>
    </row>
    <row r="9" spans="2:5" ht="57" x14ac:dyDescent="0.2">
      <c r="B9" s="1" t="s">
        <v>164</v>
      </c>
      <c r="C9" s="1" t="s">
        <v>165</v>
      </c>
      <c r="D9" s="2" t="s">
        <v>166</v>
      </c>
      <c r="E9" s="5" t="s">
        <v>167</v>
      </c>
    </row>
    <row r="10" spans="2:5" ht="57" x14ac:dyDescent="0.2">
      <c r="B10" s="1" t="s">
        <v>168</v>
      </c>
      <c r="C10" s="1" t="s">
        <v>169</v>
      </c>
      <c r="D10" s="2" t="s">
        <v>170</v>
      </c>
      <c r="E10" s="2" t="s">
        <v>163</v>
      </c>
    </row>
    <row r="11" spans="2:5" ht="39" customHeight="1" x14ac:dyDescent="0.2">
      <c r="B11" s="1" t="s">
        <v>168</v>
      </c>
      <c r="C11" s="1" t="s">
        <v>171</v>
      </c>
      <c r="D11" s="2" t="s">
        <v>172</v>
      </c>
      <c r="E11" s="2" t="s">
        <v>163</v>
      </c>
    </row>
    <row r="12" spans="2:5" ht="356.25" x14ac:dyDescent="0.2">
      <c r="B12" s="346" t="s">
        <v>173</v>
      </c>
      <c r="C12" s="346" t="s">
        <v>174</v>
      </c>
      <c r="D12" s="346" t="s">
        <v>175</v>
      </c>
      <c r="E12" s="327" t="s">
        <v>841</v>
      </c>
    </row>
    <row r="13" spans="2:5" ht="256.5" x14ac:dyDescent="0.2">
      <c r="B13" s="347"/>
      <c r="C13" s="347"/>
      <c r="D13" s="347"/>
      <c r="E13" s="326" t="s">
        <v>842</v>
      </c>
    </row>
    <row r="14" spans="2:5" ht="114" x14ac:dyDescent="0.2">
      <c r="B14" s="1" t="s">
        <v>176</v>
      </c>
      <c r="C14" s="1" t="s">
        <v>177</v>
      </c>
      <c r="D14" s="2" t="s">
        <v>178</v>
      </c>
      <c r="E14" s="325" t="s">
        <v>179</v>
      </c>
    </row>
  </sheetData>
  <mergeCells count="5">
    <mergeCell ref="B2:D2"/>
    <mergeCell ref="B3:D3"/>
    <mergeCell ref="B12:B13"/>
    <mergeCell ref="C12:C13"/>
    <mergeCell ref="D12:D13"/>
  </mergeCells>
  <conditionalFormatting sqref="D8:D12">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46" orientation="landscape" r:id="rId1"/>
  <headerFooter>
    <oddHeader>&amp;CEN
Annex III</oddHeader>
    <oddFooter>&amp;C&amp;P</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EB9F-4791-4E35-9D04-820B9C0406D1}">
  <dimension ref="B2:E129"/>
  <sheetViews>
    <sheetView showGridLines="0" zoomScale="70" zoomScaleNormal="70" workbookViewId="0">
      <selection activeCell="C122" sqref="C122"/>
    </sheetView>
  </sheetViews>
  <sheetFormatPr defaultColWidth="12.625" defaultRowHeight="14.25" x14ac:dyDescent="0.2"/>
  <cols>
    <col min="1" max="1" width="2.5" customWidth="1"/>
    <col min="2" max="2" width="7.875" style="8" customWidth="1"/>
    <col min="3" max="3" width="82.375" customWidth="1"/>
    <col min="4" max="4" width="17.875" customWidth="1"/>
    <col min="5" max="5" width="49.875" customWidth="1"/>
    <col min="6" max="25" width="7.875" customWidth="1"/>
  </cols>
  <sheetData>
    <row r="2" spans="2:5" ht="18" x14ac:dyDescent="0.25">
      <c r="B2" s="337" t="s">
        <v>180</v>
      </c>
      <c r="C2" s="337"/>
      <c r="D2" s="13"/>
      <c r="E2" s="12"/>
    </row>
    <row r="3" spans="2:5" ht="18.75" x14ac:dyDescent="0.3">
      <c r="B3" s="277"/>
      <c r="C3" s="12"/>
      <c r="D3" s="13"/>
      <c r="E3" s="12"/>
    </row>
    <row r="4" spans="2:5" ht="18.75" x14ac:dyDescent="0.3">
      <c r="B4" s="277"/>
      <c r="C4" s="12"/>
      <c r="D4" s="13"/>
      <c r="E4" s="12"/>
    </row>
    <row r="5" spans="2:5" ht="15" x14ac:dyDescent="0.25">
      <c r="B5" s="81"/>
      <c r="C5" s="12"/>
      <c r="D5" s="40" t="s">
        <v>181</v>
      </c>
      <c r="E5" s="16" t="s">
        <v>182</v>
      </c>
    </row>
    <row r="6" spans="2:5" ht="30" x14ac:dyDescent="0.25">
      <c r="B6" s="81"/>
      <c r="C6" s="12"/>
      <c r="D6" s="40" t="s">
        <v>183</v>
      </c>
      <c r="E6" s="16" t="s">
        <v>184</v>
      </c>
    </row>
    <row r="7" spans="2:5" ht="15" x14ac:dyDescent="0.25">
      <c r="B7" s="349" t="s">
        <v>185</v>
      </c>
      <c r="C7" s="339"/>
      <c r="D7" s="339"/>
      <c r="E7" s="336"/>
    </row>
    <row r="8" spans="2:5" x14ac:dyDescent="0.2">
      <c r="B8" s="41">
        <v>1</v>
      </c>
      <c r="C8" s="42" t="s">
        <v>186</v>
      </c>
      <c r="D8" s="43">
        <v>2071.20986133</v>
      </c>
      <c r="E8" s="44"/>
    </row>
    <row r="9" spans="2:5" x14ac:dyDescent="0.2">
      <c r="B9" s="41"/>
      <c r="C9" s="42" t="s">
        <v>187</v>
      </c>
      <c r="D9" s="43">
        <v>2071.20986133</v>
      </c>
      <c r="E9" s="44" t="s">
        <v>188</v>
      </c>
    </row>
    <row r="10" spans="2:5" x14ac:dyDescent="0.2">
      <c r="B10" s="41"/>
      <c r="C10" s="42" t="s">
        <v>189</v>
      </c>
      <c r="D10" s="43"/>
      <c r="E10" s="44"/>
    </row>
    <row r="11" spans="2:5" x14ac:dyDescent="0.2">
      <c r="B11" s="41"/>
      <c r="C11" s="42" t="s">
        <v>190</v>
      </c>
      <c r="D11" s="43"/>
      <c r="E11" s="44"/>
    </row>
    <row r="12" spans="2:5" x14ac:dyDescent="0.2">
      <c r="B12" s="41">
        <v>2</v>
      </c>
      <c r="C12" s="42" t="s">
        <v>191</v>
      </c>
      <c r="D12" s="43">
        <v>4567.1784119699996</v>
      </c>
      <c r="E12" s="44" t="s">
        <v>192</v>
      </c>
    </row>
    <row r="13" spans="2:5" x14ac:dyDescent="0.2">
      <c r="B13" s="41">
        <v>3</v>
      </c>
      <c r="C13" s="42" t="s">
        <v>193</v>
      </c>
      <c r="D13" s="43">
        <v>-38.737485830000004</v>
      </c>
      <c r="E13" s="44" t="s">
        <v>194</v>
      </c>
    </row>
    <row r="14" spans="2:5" x14ac:dyDescent="0.2">
      <c r="B14" s="41" t="s">
        <v>195</v>
      </c>
      <c r="C14" s="42" t="s">
        <v>196</v>
      </c>
      <c r="D14" s="43"/>
      <c r="E14" s="44"/>
    </row>
    <row r="15" spans="2:5" ht="24" x14ac:dyDescent="0.2">
      <c r="B15" s="41">
        <v>4</v>
      </c>
      <c r="C15" s="55" t="s">
        <v>197</v>
      </c>
      <c r="D15" s="43"/>
      <c r="E15" s="44"/>
    </row>
    <row r="16" spans="2:5" x14ac:dyDescent="0.2">
      <c r="B16" s="41">
        <v>5</v>
      </c>
      <c r="C16" s="42" t="s">
        <v>198</v>
      </c>
      <c r="D16" s="43"/>
      <c r="E16" s="44"/>
    </row>
    <row r="17" spans="2:5" x14ac:dyDescent="0.2">
      <c r="B17" s="41" t="s">
        <v>199</v>
      </c>
      <c r="C17" s="42" t="s">
        <v>200</v>
      </c>
      <c r="D17" s="43">
        <v>211.14404139003761</v>
      </c>
      <c r="E17" s="44" t="s">
        <v>201</v>
      </c>
    </row>
    <row r="18" spans="2:5" x14ac:dyDescent="0.2">
      <c r="B18" s="45">
        <v>6</v>
      </c>
      <c r="C18" s="46" t="s">
        <v>202</v>
      </c>
      <c r="D18" s="43">
        <v>6810.7948288600364</v>
      </c>
      <c r="E18" s="44"/>
    </row>
    <row r="19" spans="2:5" ht="15" x14ac:dyDescent="0.25">
      <c r="B19" s="350" t="s">
        <v>203</v>
      </c>
      <c r="C19" s="339"/>
      <c r="D19" s="351"/>
      <c r="E19" s="336"/>
    </row>
    <row r="20" spans="2:5" x14ac:dyDescent="0.2">
      <c r="B20" s="41">
        <v>7</v>
      </c>
      <c r="C20" s="47" t="s">
        <v>204</v>
      </c>
      <c r="D20" s="48">
        <v>-11.24868163142</v>
      </c>
      <c r="E20" s="49"/>
    </row>
    <row r="21" spans="2:5" x14ac:dyDescent="0.2">
      <c r="B21" s="41">
        <v>8</v>
      </c>
      <c r="C21" s="47" t="s">
        <v>205</v>
      </c>
      <c r="D21" s="48">
        <v>-41.510055140000013</v>
      </c>
      <c r="E21" s="50" t="s">
        <v>206</v>
      </c>
    </row>
    <row r="22" spans="2:5" x14ac:dyDescent="0.2">
      <c r="B22" s="41">
        <v>9</v>
      </c>
      <c r="C22" s="47" t="s">
        <v>68</v>
      </c>
      <c r="D22" s="51"/>
      <c r="E22" s="49"/>
    </row>
    <row r="23" spans="2:5" ht="24" x14ac:dyDescent="0.2">
      <c r="B23" s="41">
        <v>10</v>
      </c>
      <c r="C23" s="47" t="s">
        <v>207</v>
      </c>
      <c r="D23" s="51"/>
      <c r="E23" s="49"/>
    </row>
    <row r="24" spans="2:5" ht="26.25" customHeight="1" x14ac:dyDescent="0.2">
      <c r="B24" s="41">
        <v>11</v>
      </c>
      <c r="C24" s="47" t="s">
        <v>208</v>
      </c>
      <c r="D24" s="51"/>
      <c r="E24" s="49"/>
    </row>
    <row r="25" spans="2:5" x14ac:dyDescent="0.2">
      <c r="B25" s="41">
        <v>12</v>
      </c>
      <c r="C25" s="47" t="s">
        <v>209</v>
      </c>
      <c r="D25" s="48">
        <v>-393.25542945000001</v>
      </c>
      <c r="E25" s="49"/>
    </row>
    <row r="26" spans="2:5" x14ac:dyDescent="0.2">
      <c r="B26" s="41">
        <v>13</v>
      </c>
      <c r="C26" s="47" t="s">
        <v>210</v>
      </c>
      <c r="D26" s="51"/>
      <c r="E26" s="49"/>
    </row>
    <row r="27" spans="2:5" x14ac:dyDescent="0.2">
      <c r="B27" s="41">
        <v>14</v>
      </c>
      <c r="C27" s="47" t="s">
        <v>211</v>
      </c>
      <c r="D27" s="51"/>
      <c r="E27" s="49"/>
    </row>
    <row r="28" spans="2:5" x14ac:dyDescent="0.2">
      <c r="B28" s="41">
        <v>15</v>
      </c>
      <c r="C28" s="47" t="s">
        <v>212</v>
      </c>
      <c r="D28" s="51"/>
      <c r="E28" s="49"/>
    </row>
    <row r="29" spans="2:5" x14ac:dyDescent="0.2">
      <c r="B29" s="41">
        <v>16</v>
      </c>
      <c r="C29" s="47" t="s">
        <v>213</v>
      </c>
      <c r="D29" s="51"/>
      <c r="E29" s="49"/>
    </row>
    <row r="30" spans="2:5" ht="38.25" customHeight="1" x14ac:dyDescent="0.2">
      <c r="B30" s="41">
        <v>17</v>
      </c>
      <c r="C30" s="47" t="s">
        <v>214</v>
      </c>
      <c r="D30" s="51"/>
      <c r="E30" s="49"/>
    </row>
    <row r="31" spans="2:5" ht="36.75" customHeight="1" x14ac:dyDescent="0.2">
      <c r="B31" s="41">
        <v>18</v>
      </c>
      <c r="C31" s="47" t="s">
        <v>215</v>
      </c>
      <c r="D31" s="51"/>
      <c r="E31" s="49"/>
    </row>
    <row r="32" spans="2:5" ht="37.5" customHeight="1" x14ac:dyDescent="0.2">
      <c r="B32" s="41">
        <v>19</v>
      </c>
      <c r="C32" s="47" t="s">
        <v>216</v>
      </c>
      <c r="D32" s="51"/>
      <c r="E32" s="49"/>
    </row>
    <row r="33" spans="2:5" x14ac:dyDescent="0.2">
      <c r="B33" s="41">
        <v>20</v>
      </c>
      <c r="C33" s="47" t="s">
        <v>68</v>
      </c>
      <c r="D33" s="51"/>
      <c r="E33" s="49"/>
    </row>
    <row r="34" spans="2:5" ht="24" customHeight="1" x14ac:dyDescent="0.2">
      <c r="B34" s="41" t="s">
        <v>217</v>
      </c>
      <c r="C34" s="47" t="s">
        <v>218</v>
      </c>
      <c r="D34" s="51"/>
      <c r="E34" s="49"/>
    </row>
    <row r="35" spans="2:5" x14ac:dyDescent="0.2">
      <c r="B35" s="41" t="s">
        <v>219</v>
      </c>
      <c r="C35" s="47" t="s">
        <v>220</v>
      </c>
      <c r="D35" s="51"/>
      <c r="E35" s="49"/>
    </row>
    <row r="36" spans="2:5" x14ac:dyDescent="0.2">
      <c r="B36" s="41" t="s">
        <v>221</v>
      </c>
      <c r="C36" s="52" t="s">
        <v>222</v>
      </c>
      <c r="D36" s="51"/>
      <c r="E36" s="49"/>
    </row>
    <row r="37" spans="2:5" x14ac:dyDescent="0.2">
      <c r="B37" s="41" t="s">
        <v>223</v>
      </c>
      <c r="C37" s="47" t="s">
        <v>224</v>
      </c>
      <c r="D37" s="51"/>
      <c r="E37" s="49"/>
    </row>
    <row r="38" spans="2:5" ht="24" x14ac:dyDescent="0.2">
      <c r="B38" s="41">
        <v>21</v>
      </c>
      <c r="C38" s="47" t="s">
        <v>225</v>
      </c>
      <c r="D38" s="51"/>
      <c r="E38" s="49"/>
    </row>
    <row r="39" spans="2:5" x14ac:dyDescent="0.2">
      <c r="B39" s="41">
        <v>22</v>
      </c>
      <c r="C39" s="47" t="s">
        <v>226</v>
      </c>
      <c r="D39" s="51"/>
      <c r="E39" s="49"/>
    </row>
    <row r="40" spans="2:5" ht="24" x14ac:dyDescent="0.2">
      <c r="B40" s="41">
        <v>23</v>
      </c>
      <c r="C40" s="47" t="s">
        <v>227</v>
      </c>
      <c r="D40" s="51"/>
      <c r="E40" s="49"/>
    </row>
    <row r="41" spans="2:5" x14ac:dyDescent="0.2">
      <c r="B41" s="41">
        <v>24</v>
      </c>
      <c r="C41" s="47" t="s">
        <v>68</v>
      </c>
      <c r="D41" s="51"/>
      <c r="E41" s="49"/>
    </row>
    <row r="42" spans="2:5" x14ac:dyDescent="0.2">
      <c r="B42" s="41">
        <v>25</v>
      </c>
      <c r="C42" s="47" t="s">
        <v>228</v>
      </c>
      <c r="D42" s="51"/>
      <c r="E42" s="49"/>
    </row>
    <row r="43" spans="2:5" x14ac:dyDescent="0.2">
      <c r="B43" s="41" t="s">
        <v>229</v>
      </c>
      <c r="C43" s="47" t="s">
        <v>230</v>
      </c>
      <c r="D43" s="51"/>
      <c r="E43" s="49"/>
    </row>
    <row r="44" spans="2:5" ht="35.25" customHeight="1" x14ac:dyDescent="0.2">
      <c r="B44" s="41" t="s">
        <v>231</v>
      </c>
      <c r="C44" s="47" t="s">
        <v>232</v>
      </c>
      <c r="D44" s="51"/>
      <c r="E44" s="49"/>
    </row>
    <row r="45" spans="2:5" x14ac:dyDescent="0.2">
      <c r="B45" s="41">
        <v>26</v>
      </c>
      <c r="C45" s="47" t="s">
        <v>68</v>
      </c>
      <c r="D45" s="51"/>
      <c r="E45" s="49"/>
    </row>
    <row r="46" spans="2:5" x14ac:dyDescent="0.2">
      <c r="B46" s="41">
        <v>27</v>
      </c>
      <c r="C46" s="47" t="s">
        <v>233</v>
      </c>
      <c r="D46" s="51"/>
      <c r="E46" s="49"/>
    </row>
    <row r="47" spans="2:5" x14ac:dyDescent="0.2">
      <c r="B47" s="41" t="s">
        <v>234</v>
      </c>
      <c r="C47" s="47" t="s">
        <v>235</v>
      </c>
      <c r="D47" s="48">
        <v>-1.84988917</v>
      </c>
      <c r="E47" s="49"/>
    </row>
    <row r="48" spans="2:5" x14ac:dyDescent="0.2">
      <c r="B48" s="41">
        <v>28</v>
      </c>
      <c r="C48" s="53" t="s">
        <v>236</v>
      </c>
      <c r="D48" s="48">
        <v>-447.86405539141998</v>
      </c>
      <c r="E48" s="49"/>
    </row>
    <row r="49" spans="2:5" x14ac:dyDescent="0.2">
      <c r="B49" s="41">
        <v>29</v>
      </c>
      <c r="C49" s="53" t="s">
        <v>237</v>
      </c>
      <c r="D49" s="54">
        <v>6362.9307734686163</v>
      </c>
      <c r="E49" s="49"/>
    </row>
    <row r="50" spans="2:5" ht="15" x14ac:dyDescent="0.25">
      <c r="B50" s="348" t="s">
        <v>238</v>
      </c>
      <c r="C50" s="339"/>
      <c r="D50" s="333"/>
      <c r="E50" s="336"/>
    </row>
    <row r="51" spans="2:5" x14ac:dyDescent="0.2">
      <c r="B51" s="41">
        <v>30</v>
      </c>
      <c r="C51" s="55" t="s">
        <v>239</v>
      </c>
      <c r="D51" s="43"/>
      <c r="E51" s="44"/>
    </row>
    <row r="52" spans="2:5" x14ac:dyDescent="0.2">
      <c r="B52" s="41">
        <v>31</v>
      </c>
      <c r="C52" s="55" t="s">
        <v>240</v>
      </c>
      <c r="D52" s="43"/>
      <c r="E52" s="56"/>
    </row>
    <row r="53" spans="2:5" x14ac:dyDescent="0.2">
      <c r="B53" s="41">
        <v>32</v>
      </c>
      <c r="C53" s="55" t="s">
        <v>241</v>
      </c>
      <c r="D53" s="43"/>
      <c r="E53" s="56"/>
    </row>
    <row r="54" spans="2:5" ht="25.5" customHeight="1" x14ac:dyDescent="0.2">
      <c r="B54" s="41">
        <v>33</v>
      </c>
      <c r="C54" s="55" t="s">
        <v>242</v>
      </c>
      <c r="D54" s="43"/>
      <c r="E54" s="56"/>
    </row>
    <row r="55" spans="2:5" x14ac:dyDescent="0.2">
      <c r="B55" s="41" t="s">
        <v>243</v>
      </c>
      <c r="C55" s="55" t="s">
        <v>244</v>
      </c>
      <c r="D55" s="43"/>
      <c r="E55" s="56"/>
    </row>
    <row r="56" spans="2:5" x14ac:dyDescent="0.2">
      <c r="B56" s="41" t="s">
        <v>245</v>
      </c>
      <c r="C56" s="55" t="s">
        <v>246</v>
      </c>
      <c r="D56" s="43"/>
      <c r="E56" s="56"/>
    </row>
    <row r="57" spans="2:5" ht="24" x14ac:dyDescent="0.2">
      <c r="B57" s="41">
        <v>34</v>
      </c>
      <c r="C57" s="55" t="s">
        <v>247</v>
      </c>
      <c r="D57" s="43">
        <v>607.83093501999997</v>
      </c>
      <c r="E57" s="44" t="s">
        <v>248</v>
      </c>
    </row>
    <row r="58" spans="2:5" x14ac:dyDescent="0.2">
      <c r="B58" s="41">
        <v>35</v>
      </c>
      <c r="C58" s="55" t="s">
        <v>249</v>
      </c>
      <c r="D58" s="43"/>
      <c r="E58" s="56"/>
    </row>
    <row r="59" spans="2:5" x14ac:dyDescent="0.2">
      <c r="B59" s="45">
        <v>36</v>
      </c>
      <c r="C59" s="57" t="s">
        <v>250</v>
      </c>
      <c r="D59" s="58">
        <v>607.83093501999997</v>
      </c>
      <c r="E59" s="56"/>
    </row>
    <row r="60" spans="2:5" ht="15" x14ac:dyDescent="0.25">
      <c r="B60" s="348" t="s">
        <v>251</v>
      </c>
      <c r="C60" s="339"/>
      <c r="D60" s="339"/>
      <c r="E60" s="336"/>
    </row>
    <row r="61" spans="2:5" x14ac:dyDescent="0.2">
      <c r="B61" s="41">
        <v>37</v>
      </c>
      <c r="C61" s="55" t="s">
        <v>252</v>
      </c>
      <c r="D61" s="43"/>
      <c r="E61" s="56"/>
    </row>
    <row r="62" spans="2:5" ht="36" customHeight="1" x14ac:dyDescent="0.2">
      <c r="B62" s="41">
        <v>38</v>
      </c>
      <c r="C62" s="55" t="s">
        <v>253</v>
      </c>
      <c r="D62" s="43"/>
      <c r="E62" s="56"/>
    </row>
    <row r="63" spans="2:5" ht="37.5" customHeight="1" x14ac:dyDescent="0.2">
      <c r="B63" s="41">
        <v>39</v>
      </c>
      <c r="C63" s="55" t="s">
        <v>254</v>
      </c>
      <c r="D63" s="43"/>
      <c r="E63" s="56"/>
    </row>
    <row r="64" spans="2:5" ht="24" x14ac:dyDescent="0.2">
      <c r="B64" s="41">
        <v>40</v>
      </c>
      <c r="C64" s="55" t="s">
        <v>255</v>
      </c>
      <c r="D64" s="43"/>
      <c r="E64" s="56"/>
    </row>
    <row r="65" spans="2:5" x14ac:dyDescent="0.2">
      <c r="B65" s="41">
        <v>41</v>
      </c>
      <c r="C65" s="55" t="s">
        <v>68</v>
      </c>
      <c r="D65" s="43"/>
      <c r="E65" s="56"/>
    </row>
    <row r="66" spans="2:5" x14ac:dyDescent="0.2">
      <c r="B66" s="41">
        <v>42</v>
      </c>
      <c r="C66" s="55" t="s">
        <v>256</v>
      </c>
      <c r="D66" s="43"/>
      <c r="E66" s="56"/>
    </row>
    <row r="67" spans="2:5" x14ac:dyDescent="0.2">
      <c r="B67" s="41" t="s">
        <v>257</v>
      </c>
      <c r="C67" s="55" t="s">
        <v>258</v>
      </c>
      <c r="D67" s="43"/>
      <c r="E67" s="56"/>
    </row>
    <row r="68" spans="2:5" x14ac:dyDescent="0.2">
      <c r="B68" s="45">
        <v>43</v>
      </c>
      <c r="C68" s="57" t="s">
        <v>259</v>
      </c>
      <c r="D68" s="43"/>
      <c r="E68" s="56"/>
    </row>
    <row r="69" spans="2:5" x14ac:dyDescent="0.2">
      <c r="B69" s="45">
        <v>44</v>
      </c>
      <c r="C69" s="57" t="s">
        <v>260</v>
      </c>
      <c r="D69" s="43">
        <v>607.83093501999997</v>
      </c>
      <c r="E69" s="56"/>
    </row>
    <row r="70" spans="2:5" x14ac:dyDescent="0.2">
      <c r="B70" s="45">
        <v>45</v>
      </c>
      <c r="C70" s="57" t="s">
        <v>261</v>
      </c>
      <c r="D70" s="43">
        <v>6970.761708488616</v>
      </c>
      <c r="E70" s="56"/>
    </row>
    <row r="71" spans="2:5" ht="15" x14ac:dyDescent="0.25">
      <c r="B71" s="348" t="s">
        <v>262</v>
      </c>
      <c r="C71" s="339"/>
      <c r="D71" s="339"/>
      <c r="E71" s="336"/>
    </row>
    <row r="72" spans="2:5" x14ac:dyDescent="0.2">
      <c r="B72" s="41">
        <v>46</v>
      </c>
      <c r="C72" s="55" t="s">
        <v>239</v>
      </c>
      <c r="D72" s="43"/>
      <c r="E72" s="56"/>
    </row>
    <row r="73" spans="2:5" ht="24" x14ac:dyDescent="0.2">
      <c r="B73" s="41">
        <v>47</v>
      </c>
      <c r="C73" s="55" t="s">
        <v>263</v>
      </c>
      <c r="D73" s="43"/>
      <c r="E73" s="56"/>
    </row>
    <row r="74" spans="2:5" x14ac:dyDescent="0.2">
      <c r="B74" s="41" t="s">
        <v>264</v>
      </c>
      <c r="C74" s="55" t="s">
        <v>265</v>
      </c>
      <c r="D74" s="43"/>
      <c r="E74" s="56"/>
    </row>
    <row r="75" spans="2:5" x14ac:dyDescent="0.2">
      <c r="B75" s="41" t="s">
        <v>266</v>
      </c>
      <c r="C75" s="55" t="s">
        <v>267</v>
      </c>
      <c r="D75" s="43"/>
      <c r="E75" s="56"/>
    </row>
    <row r="76" spans="2:5" ht="24" x14ac:dyDescent="0.2">
      <c r="B76" s="41">
        <v>48</v>
      </c>
      <c r="C76" s="55" t="s">
        <v>268</v>
      </c>
      <c r="D76" s="43">
        <v>508.36175312</v>
      </c>
      <c r="E76" s="44" t="s">
        <v>269</v>
      </c>
    </row>
    <row r="77" spans="2:5" x14ac:dyDescent="0.2">
      <c r="B77" s="41">
        <v>49</v>
      </c>
      <c r="C77" s="55" t="s">
        <v>270</v>
      </c>
      <c r="D77" s="43"/>
      <c r="E77" s="56"/>
    </row>
    <row r="78" spans="2:5" x14ac:dyDescent="0.2">
      <c r="B78" s="41">
        <v>50</v>
      </c>
      <c r="C78" s="55" t="s">
        <v>271</v>
      </c>
      <c r="D78" s="43"/>
      <c r="E78" s="56"/>
    </row>
    <row r="79" spans="2:5" x14ac:dyDescent="0.2">
      <c r="B79" s="45">
        <v>51</v>
      </c>
      <c r="C79" s="57" t="s">
        <v>272</v>
      </c>
      <c r="D79" s="43">
        <v>508.36175312</v>
      </c>
      <c r="E79" s="59"/>
    </row>
    <row r="80" spans="2:5" ht="15" x14ac:dyDescent="0.25">
      <c r="B80" s="348" t="s">
        <v>273</v>
      </c>
      <c r="C80" s="339"/>
      <c r="D80" s="339"/>
      <c r="E80" s="336"/>
    </row>
    <row r="81" spans="2:5" ht="25.5" customHeight="1" x14ac:dyDescent="0.2">
      <c r="B81" s="41">
        <v>52</v>
      </c>
      <c r="C81" s="55" t="s">
        <v>274</v>
      </c>
      <c r="D81" s="43"/>
      <c r="E81" s="56"/>
    </row>
    <row r="82" spans="2:5" ht="36" customHeight="1" x14ac:dyDescent="0.2">
      <c r="B82" s="41">
        <v>53</v>
      </c>
      <c r="C82" s="55" t="s">
        <v>275</v>
      </c>
      <c r="D82" s="43"/>
      <c r="E82" s="56"/>
    </row>
    <row r="83" spans="2:5" ht="36" x14ac:dyDescent="0.2">
      <c r="B83" s="41">
        <v>54</v>
      </c>
      <c r="C83" s="55" t="s">
        <v>276</v>
      </c>
      <c r="D83" s="43"/>
      <c r="E83" s="56"/>
    </row>
    <row r="84" spans="2:5" x14ac:dyDescent="0.2">
      <c r="B84" s="41" t="s">
        <v>277</v>
      </c>
      <c r="C84" s="55" t="s">
        <v>68</v>
      </c>
      <c r="D84" s="43"/>
      <c r="E84" s="56"/>
    </row>
    <row r="85" spans="2:5" ht="36.75" customHeight="1" x14ac:dyDescent="0.2">
      <c r="B85" s="41">
        <v>55</v>
      </c>
      <c r="C85" s="55" t="s">
        <v>278</v>
      </c>
      <c r="D85" s="43"/>
      <c r="E85" s="56"/>
    </row>
    <row r="86" spans="2:5" x14ac:dyDescent="0.2">
      <c r="B86" s="41">
        <v>56</v>
      </c>
      <c r="C86" s="55" t="s">
        <v>68</v>
      </c>
      <c r="D86" s="43"/>
      <c r="E86" s="56"/>
    </row>
    <row r="87" spans="2:5" ht="24" x14ac:dyDescent="0.2">
      <c r="B87" s="41" t="s">
        <v>279</v>
      </c>
      <c r="C87" s="56" t="s">
        <v>280</v>
      </c>
      <c r="D87" s="43"/>
      <c r="E87" s="56"/>
    </row>
    <row r="88" spans="2:5" x14ac:dyDescent="0.2">
      <c r="B88" s="41" t="s">
        <v>281</v>
      </c>
      <c r="C88" s="56" t="s">
        <v>282</v>
      </c>
      <c r="D88" s="43"/>
      <c r="E88" s="56"/>
    </row>
    <row r="89" spans="2:5" x14ac:dyDescent="0.2">
      <c r="B89" s="45">
        <v>57</v>
      </c>
      <c r="C89" s="59" t="s">
        <v>283</v>
      </c>
      <c r="D89" s="43"/>
      <c r="E89" s="56"/>
    </row>
    <row r="90" spans="2:5" x14ac:dyDescent="0.2">
      <c r="B90" s="45">
        <v>58</v>
      </c>
      <c r="C90" s="59" t="s">
        <v>284</v>
      </c>
      <c r="D90" s="43">
        <v>508.36175312</v>
      </c>
      <c r="E90" s="56"/>
    </row>
    <row r="91" spans="2:5" x14ac:dyDescent="0.2">
      <c r="B91" s="45">
        <v>59</v>
      </c>
      <c r="C91" s="59" t="s">
        <v>285</v>
      </c>
      <c r="D91" s="43">
        <v>7479.1234616086158</v>
      </c>
      <c r="E91" s="56"/>
    </row>
    <row r="92" spans="2:5" x14ac:dyDescent="0.2">
      <c r="B92" s="45">
        <v>60</v>
      </c>
      <c r="C92" s="59" t="s">
        <v>286</v>
      </c>
      <c r="D92" s="43">
        <v>39466.375593865298</v>
      </c>
      <c r="E92" s="59"/>
    </row>
    <row r="93" spans="2:5" ht="15" x14ac:dyDescent="0.25">
      <c r="B93" s="348" t="s">
        <v>287</v>
      </c>
      <c r="C93" s="339"/>
      <c r="D93" s="339"/>
      <c r="E93" s="336"/>
    </row>
    <row r="94" spans="2:5" x14ac:dyDescent="0.2">
      <c r="B94" s="41">
        <v>61</v>
      </c>
      <c r="C94" s="55" t="s">
        <v>288</v>
      </c>
      <c r="D94" s="60">
        <v>16.122409716431317</v>
      </c>
      <c r="E94" s="56"/>
    </row>
    <row r="95" spans="2:5" x14ac:dyDescent="0.2">
      <c r="B95" s="41">
        <v>62</v>
      </c>
      <c r="C95" s="55" t="s">
        <v>289</v>
      </c>
      <c r="D95" s="60">
        <v>17.662533241517519</v>
      </c>
      <c r="E95" s="56"/>
    </row>
    <row r="96" spans="2:5" x14ac:dyDescent="0.2">
      <c r="B96" s="41">
        <v>63</v>
      </c>
      <c r="C96" s="55" t="s">
        <v>290</v>
      </c>
      <c r="D96" s="60">
        <v>18.950621507720054</v>
      </c>
      <c r="E96" s="56"/>
    </row>
    <row r="97" spans="2:5" x14ac:dyDescent="0.2">
      <c r="B97" s="41">
        <v>64</v>
      </c>
      <c r="C97" s="55" t="s">
        <v>291</v>
      </c>
      <c r="D97" s="60">
        <v>10.069133405142374</v>
      </c>
      <c r="E97" s="56"/>
    </row>
    <row r="98" spans="2:5" x14ac:dyDescent="0.2">
      <c r="B98" s="41">
        <v>65</v>
      </c>
      <c r="C98" s="56" t="s">
        <v>292</v>
      </c>
      <c r="D98" s="60">
        <v>2.5000951968075413</v>
      </c>
      <c r="E98" s="56"/>
    </row>
    <row r="99" spans="2:5" x14ac:dyDescent="0.2">
      <c r="B99" s="41">
        <v>66</v>
      </c>
      <c r="C99" s="56" t="s">
        <v>293</v>
      </c>
      <c r="D99" s="60">
        <v>2.0000761574460331</v>
      </c>
      <c r="E99" s="56"/>
    </row>
    <row r="100" spans="2:5" x14ac:dyDescent="0.2">
      <c r="B100" s="41">
        <v>67</v>
      </c>
      <c r="C100" s="56" t="s">
        <v>294</v>
      </c>
      <c r="D100" s="60"/>
      <c r="E100" s="56"/>
    </row>
    <row r="101" spans="2:5" ht="25.5" customHeight="1" x14ac:dyDescent="0.2">
      <c r="B101" s="41" t="s">
        <v>295</v>
      </c>
      <c r="C101" s="55" t="s">
        <v>296</v>
      </c>
      <c r="D101" s="60"/>
      <c r="E101" s="56"/>
    </row>
    <row r="102" spans="2:5" x14ac:dyDescent="0.2">
      <c r="B102" s="41" t="s">
        <v>297</v>
      </c>
      <c r="C102" s="55" t="s">
        <v>298</v>
      </c>
      <c r="D102" s="60">
        <v>1.0687906966352239</v>
      </c>
      <c r="E102" s="56"/>
    </row>
    <row r="103" spans="2:5" ht="27" customHeight="1" x14ac:dyDescent="0.2">
      <c r="B103" s="41">
        <v>68</v>
      </c>
      <c r="C103" s="57" t="s">
        <v>299</v>
      </c>
      <c r="D103" s="60">
        <v>9.0498999197298211</v>
      </c>
      <c r="E103" s="56"/>
    </row>
    <row r="104" spans="2:5" ht="15" x14ac:dyDescent="0.25">
      <c r="B104" s="348" t="s">
        <v>300</v>
      </c>
      <c r="C104" s="339"/>
      <c r="D104" s="339"/>
      <c r="E104" s="336"/>
    </row>
    <row r="105" spans="2:5" x14ac:dyDescent="0.2">
      <c r="B105" s="41">
        <v>69</v>
      </c>
      <c r="C105" s="55" t="s">
        <v>301</v>
      </c>
      <c r="D105" s="43"/>
      <c r="E105" s="56"/>
    </row>
    <row r="106" spans="2:5" x14ac:dyDescent="0.2">
      <c r="B106" s="41">
        <v>70</v>
      </c>
      <c r="C106" s="55" t="s">
        <v>301</v>
      </c>
      <c r="D106" s="43"/>
      <c r="E106" s="56"/>
    </row>
    <row r="107" spans="2:5" x14ac:dyDescent="0.2">
      <c r="B107" s="41">
        <v>71</v>
      </c>
      <c r="C107" s="55" t="s">
        <v>301</v>
      </c>
      <c r="D107" s="43"/>
      <c r="E107" s="56"/>
    </row>
    <row r="108" spans="2:5" ht="15" x14ac:dyDescent="0.25">
      <c r="B108" s="348" t="s">
        <v>302</v>
      </c>
      <c r="C108" s="339"/>
      <c r="D108" s="339"/>
      <c r="E108" s="336"/>
    </row>
    <row r="109" spans="2:5" x14ac:dyDescent="0.2">
      <c r="B109" s="353">
        <v>72</v>
      </c>
      <c r="C109" s="356" t="s">
        <v>303</v>
      </c>
      <c r="D109" s="359"/>
      <c r="E109" s="360"/>
    </row>
    <row r="110" spans="2:5" x14ac:dyDescent="0.2">
      <c r="B110" s="354"/>
      <c r="C110" s="357"/>
      <c r="D110" s="357"/>
      <c r="E110" s="357"/>
    </row>
    <row r="111" spans="2:5" x14ac:dyDescent="0.2">
      <c r="B111" s="355"/>
      <c r="C111" s="358"/>
      <c r="D111" s="357"/>
      <c r="E111" s="358"/>
    </row>
    <row r="112" spans="2:5" ht="36" x14ac:dyDescent="0.2">
      <c r="B112" s="41">
        <v>73</v>
      </c>
      <c r="C112" s="47" t="s">
        <v>304</v>
      </c>
      <c r="D112" s="61"/>
      <c r="E112" s="49"/>
    </row>
    <row r="113" spans="2:5" ht="15" x14ac:dyDescent="0.25">
      <c r="B113" s="41">
        <v>74</v>
      </c>
      <c r="C113" s="47" t="s">
        <v>68</v>
      </c>
      <c r="D113" s="62"/>
      <c r="E113" s="49"/>
    </row>
    <row r="114" spans="2:5" ht="24" x14ac:dyDescent="0.25">
      <c r="B114" s="41">
        <v>75</v>
      </c>
      <c r="C114" s="47" t="s">
        <v>305</v>
      </c>
      <c r="D114" s="62"/>
      <c r="E114" s="49"/>
    </row>
    <row r="115" spans="2:5" ht="15" x14ac:dyDescent="0.25">
      <c r="B115" s="348" t="s">
        <v>306</v>
      </c>
      <c r="C115" s="339"/>
      <c r="D115" s="333"/>
      <c r="E115" s="336"/>
    </row>
    <row r="116" spans="2:5" ht="24" customHeight="1" x14ac:dyDescent="0.2">
      <c r="B116" s="41">
        <v>76</v>
      </c>
      <c r="C116" s="55" t="s">
        <v>307</v>
      </c>
      <c r="D116" s="43"/>
      <c r="E116" s="56"/>
    </row>
    <row r="117" spans="2:5" x14ac:dyDescent="0.2">
      <c r="B117" s="41">
        <v>77</v>
      </c>
      <c r="C117" s="55" t="s">
        <v>308</v>
      </c>
      <c r="D117" s="43"/>
      <c r="E117" s="56"/>
    </row>
    <row r="118" spans="2:5" ht="24" x14ac:dyDescent="0.2">
      <c r="B118" s="41">
        <v>78</v>
      </c>
      <c r="C118" s="55" t="s">
        <v>309</v>
      </c>
      <c r="D118" s="43"/>
      <c r="E118" s="56"/>
    </row>
    <row r="119" spans="2:5" x14ac:dyDescent="0.2">
      <c r="B119" s="41">
        <v>79</v>
      </c>
      <c r="C119" s="55" t="s">
        <v>310</v>
      </c>
      <c r="D119" s="43"/>
      <c r="E119" s="56"/>
    </row>
    <row r="120" spans="2:5" ht="15" x14ac:dyDescent="0.25">
      <c r="B120" s="352" t="s">
        <v>311</v>
      </c>
      <c r="C120" s="339"/>
      <c r="D120" s="339"/>
      <c r="E120" s="336"/>
    </row>
    <row r="121" spans="2:5" x14ac:dyDescent="0.2">
      <c r="B121" s="41">
        <v>80</v>
      </c>
      <c r="C121" s="55" t="s">
        <v>312</v>
      </c>
      <c r="D121" s="63"/>
      <c r="E121" s="56"/>
    </row>
    <row r="122" spans="2:5" x14ac:dyDescent="0.2">
      <c r="B122" s="41">
        <v>81</v>
      </c>
      <c r="C122" s="55" t="s">
        <v>313</v>
      </c>
      <c r="D122" s="63"/>
      <c r="E122" s="56"/>
    </row>
    <row r="123" spans="2:5" x14ac:dyDescent="0.2">
      <c r="B123" s="41">
        <v>82</v>
      </c>
      <c r="C123" s="55" t="s">
        <v>314</v>
      </c>
      <c r="D123" s="63"/>
      <c r="E123" s="56"/>
    </row>
    <row r="124" spans="2:5" x14ac:dyDescent="0.2">
      <c r="B124" s="41">
        <v>83</v>
      </c>
      <c r="C124" s="55" t="s">
        <v>315</v>
      </c>
      <c r="D124" s="63"/>
      <c r="E124" s="56"/>
    </row>
    <row r="125" spans="2:5" x14ac:dyDescent="0.2">
      <c r="B125" s="41">
        <v>84</v>
      </c>
      <c r="C125" s="55" t="s">
        <v>316</v>
      </c>
      <c r="D125" s="63"/>
      <c r="E125" s="56"/>
    </row>
    <row r="126" spans="2:5" x14ac:dyDescent="0.2">
      <c r="B126" s="41">
        <v>85</v>
      </c>
      <c r="C126" s="55" t="s">
        <v>317</v>
      </c>
      <c r="D126" s="63"/>
      <c r="E126" s="56"/>
    </row>
    <row r="128" spans="2:5" x14ac:dyDescent="0.2">
      <c r="B128" s="280" t="s">
        <v>318</v>
      </c>
    </row>
    <row r="129" spans="2:2" x14ac:dyDescent="0.2">
      <c r="B129" s="280" t="s">
        <v>319</v>
      </c>
    </row>
  </sheetData>
  <mergeCells count="16">
    <mergeCell ref="B115:E115"/>
    <mergeCell ref="B120:E120"/>
    <mergeCell ref="B93:E93"/>
    <mergeCell ref="B104:E104"/>
    <mergeCell ref="B108:E108"/>
    <mergeCell ref="B109:B111"/>
    <mergeCell ref="C109:C111"/>
    <mergeCell ref="D109:D111"/>
    <mergeCell ref="E109:E111"/>
    <mergeCell ref="B2:C2"/>
    <mergeCell ref="B80:E80"/>
    <mergeCell ref="B7:E7"/>
    <mergeCell ref="B19:E19"/>
    <mergeCell ref="B50:E50"/>
    <mergeCell ref="B60:E60"/>
    <mergeCell ref="B71:E71"/>
  </mergeCells>
  <pageMargins left="0.23622047244094491" right="0.23622047244094491" top="0.74803149606299213" bottom="0.74803149606299213" header="0" footer="0"/>
  <pageSetup paperSize="9" scale="75" orientation="landscape"/>
  <headerFooter>
    <oddHeader>&amp;CEN Annex VII</oddHeader>
    <oddFooter>&amp;C&amp;P</oddFooter>
  </headerFooter>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AE2DD-D6B9-40E7-A44E-C909016368A8}">
  <sheetPr>
    <pageSetUpPr fitToPage="1"/>
  </sheetPr>
  <dimension ref="B2:F46"/>
  <sheetViews>
    <sheetView showGridLines="0" zoomScale="70" zoomScaleNormal="70" workbookViewId="0">
      <selection activeCell="C22" sqref="C22"/>
    </sheetView>
  </sheetViews>
  <sheetFormatPr defaultColWidth="12.625" defaultRowHeight="14.25" x14ac:dyDescent="0.2"/>
  <cols>
    <col min="1" max="1" width="2.5" customWidth="1"/>
    <col min="2" max="2" width="7.875" style="8" customWidth="1"/>
    <col min="3" max="3" width="61.625" customWidth="1"/>
    <col min="4" max="4" width="34.625" customWidth="1"/>
    <col min="5" max="5" width="32.5" customWidth="1"/>
    <col min="6" max="6" width="17.875" customWidth="1"/>
    <col min="7" max="26" width="7.875" customWidth="1"/>
  </cols>
  <sheetData>
    <row r="2" spans="2:6" ht="18" x14ac:dyDescent="0.2">
      <c r="B2" s="363" t="s">
        <v>320</v>
      </c>
      <c r="C2" s="363"/>
      <c r="D2" s="363"/>
      <c r="E2" s="363"/>
    </row>
    <row r="3" spans="2:6" x14ac:dyDescent="0.2">
      <c r="B3" s="362" t="s">
        <v>321</v>
      </c>
      <c r="C3" s="332"/>
      <c r="D3" s="332"/>
      <c r="E3" s="332"/>
      <c r="F3" s="332"/>
    </row>
    <row r="4" spans="2:6" x14ac:dyDescent="0.2">
      <c r="B4" s="332"/>
      <c r="C4" s="332"/>
      <c r="D4" s="332"/>
      <c r="E4" s="332"/>
      <c r="F4" s="332"/>
    </row>
    <row r="5" spans="2:6" x14ac:dyDescent="0.2">
      <c r="B5" s="332"/>
      <c r="C5" s="332"/>
      <c r="D5" s="332"/>
      <c r="E5" s="332"/>
      <c r="F5" s="332"/>
    </row>
    <row r="6" spans="2:6" ht="15" x14ac:dyDescent="0.25">
      <c r="B6" s="81"/>
      <c r="C6" s="12"/>
      <c r="D6" s="27" t="s">
        <v>51</v>
      </c>
      <c r="E6" s="27" t="s">
        <v>52</v>
      </c>
      <c r="F6" s="27" t="s">
        <v>53</v>
      </c>
    </row>
    <row r="7" spans="2:6" ht="30" x14ac:dyDescent="0.25">
      <c r="B7" s="81"/>
      <c r="C7" s="64"/>
      <c r="D7" s="65" t="s">
        <v>322</v>
      </c>
      <c r="E7" s="65" t="s">
        <v>323</v>
      </c>
      <c r="F7" s="65" t="s">
        <v>324</v>
      </c>
    </row>
    <row r="8" spans="2:6" ht="15" x14ac:dyDescent="0.25">
      <c r="B8" s="81"/>
      <c r="C8" s="64"/>
      <c r="D8" s="65" t="s">
        <v>325</v>
      </c>
      <c r="E8" s="65" t="s">
        <v>325</v>
      </c>
      <c r="F8" s="65"/>
    </row>
    <row r="9" spans="2:6" ht="15" x14ac:dyDescent="0.25">
      <c r="B9" s="361" t="s">
        <v>326</v>
      </c>
      <c r="C9" s="339"/>
      <c r="D9" s="339"/>
      <c r="E9" s="339"/>
      <c r="F9" s="336"/>
    </row>
    <row r="10" spans="2:6" ht="15.75" x14ac:dyDescent="0.25">
      <c r="B10" s="83">
        <v>1</v>
      </c>
      <c r="C10" s="66" t="s">
        <v>327</v>
      </c>
      <c r="D10" s="67">
        <v>0</v>
      </c>
      <c r="E10" s="67">
        <v>0</v>
      </c>
      <c r="F10" s="68" t="s">
        <v>807</v>
      </c>
    </row>
    <row r="11" spans="2:6" ht="15.75" x14ac:dyDescent="0.25">
      <c r="B11" s="83">
        <v>2</v>
      </c>
      <c r="C11" s="66" t="s">
        <v>328</v>
      </c>
      <c r="D11" s="67">
        <v>3298.3897660999996</v>
      </c>
      <c r="E11" s="67">
        <v>3298.3897660999996</v>
      </c>
      <c r="F11" s="68" t="s">
        <v>808</v>
      </c>
    </row>
    <row r="12" spans="2:6" ht="15.75" x14ac:dyDescent="0.25">
      <c r="B12" s="83">
        <v>3</v>
      </c>
      <c r="C12" s="66" t="s">
        <v>329</v>
      </c>
      <c r="D12" s="67">
        <v>297.45570981999998</v>
      </c>
      <c r="E12" s="67">
        <v>297.45570981999998</v>
      </c>
      <c r="F12" s="68" t="s">
        <v>809</v>
      </c>
    </row>
    <row r="13" spans="2:6" ht="15.75" x14ac:dyDescent="0.25">
      <c r="B13" s="83">
        <v>4</v>
      </c>
      <c r="C13" s="66" t="s">
        <v>330</v>
      </c>
      <c r="D13" s="67">
        <v>111109.82632502</v>
      </c>
      <c r="E13" s="67">
        <v>111109.82632502</v>
      </c>
      <c r="F13" s="68" t="s">
        <v>810</v>
      </c>
    </row>
    <row r="14" spans="2:6" ht="15.75" x14ac:dyDescent="0.25">
      <c r="B14" s="83">
        <v>5</v>
      </c>
      <c r="C14" s="66" t="s">
        <v>331</v>
      </c>
      <c r="D14" s="67">
        <v>-72.738525699999997</v>
      </c>
      <c r="E14" s="67">
        <v>-72.738525699999997</v>
      </c>
      <c r="F14" s="68" t="s">
        <v>811</v>
      </c>
    </row>
    <row r="15" spans="2:6" ht="15.75" x14ac:dyDescent="0.25">
      <c r="B15" s="83">
        <v>6</v>
      </c>
      <c r="C15" s="66" t="s">
        <v>332</v>
      </c>
      <c r="D15" s="67">
        <v>7950.2918653200004</v>
      </c>
      <c r="E15" s="67">
        <v>7950.2918653200004</v>
      </c>
      <c r="F15" s="68" t="s">
        <v>812</v>
      </c>
    </row>
    <row r="16" spans="2:6" ht="15.75" x14ac:dyDescent="0.25">
      <c r="B16" s="83">
        <v>7</v>
      </c>
      <c r="C16" s="66" t="s">
        <v>333</v>
      </c>
      <c r="D16" s="67">
        <v>1532.3153669600003</v>
      </c>
      <c r="E16" s="67">
        <v>1532.3153669600003</v>
      </c>
      <c r="F16" s="68" t="s">
        <v>813</v>
      </c>
    </row>
    <row r="17" spans="2:6" ht="15.75" x14ac:dyDescent="0.25">
      <c r="B17" s="83">
        <v>8</v>
      </c>
      <c r="C17" s="66" t="s">
        <v>334</v>
      </c>
      <c r="D17" s="67">
        <v>1E-3</v>
      </c>
      <c r="E17" s="67">
        <v>1E-3</v>
      </c>
      <c r="F17" s="68" t="s">
        <v>814</v>
      </c>
    </row>
    <row r="18" spans="2:6" ht="15.75" x14ac:dyDescent="0.25">
      <c r="B18" s="83">
        <v>9</v>
      </c>
      <c r="C18" s="66" t="s">
        <v>335</v>
      </c>
      <c r="D18" s="69">
        <v>41.510055140000013</v>
      </c>
      <c r="E18" s="67">
        <v>41.510055140000013</v>
      </c>
      <c r="F18" s="68" t="s">
        <v>206</v>
      </c>
    </row>
    <row r="19" spans="2:6" ht="15.75" x14ac:dyDescent="0.25">
      <c r="B19" s="83">
        <v>10</v>
      </c>
      <c r="C19" s="66" t="s">
        <v>336</v>
      </c>
      <c r="D19" s="67">
        <v>2.1446594800000001</v>
      </c>
      <c r="E19" s="67">
        <v>2.1446594800000001</v>
      </c>
      <c r="F19" s="68" t="s">
        <v>815</v>
      </c>
    </row>
    <row r="20" spans="2:6" ht="15.75" x14ac:dyDescent="0.25">
      <c r="B20" s="83">
        <v>11</v>
      </c>
      <c r="C20" s="66" t="s">
        <v>337</v>
      </c>
      <c r="D20" s="67">
        <v>31.83834495</v>
      </c>
      <c r="E20" s="67">
        <v>31.83834495</v>
      </c>
      <c r="F20" s="68" t="s">
        <v>816</v>
      </c>
    </row>
    <row r="21" spans="2:6" ht="15.75" x14ac:dyDescent="0.25">
      <c r="B21" s="83">
        <v>12</v>
      </c>
      <c r="C21" s="66" t="s">
        <v>338</v>
      </c>
      <c r="D21" s="67">
        <v>13.319551710000001</v>
      </c>
      <c r="E21" s="67">
        <v>13.319551710000001</v>
      </c>
      <c r="F21" s="68" t="s">
        <v>817</v>
      </c>
    </row>
    <row r="22" spans="2:6" ht="15.75" x14ac:dyDescent="0.25">
      <c r="B22" s="83">
        <v>13</v>
      </c>
      <c r="C22" s="66" t="s">
        <v>339</v>
      </c>
      <c r="D22" s="67">
        <v>76.033732000000001</v>
      </c>
      <c r="E22" s="67">
        <v>76.033732000000001</v>
      </c>
      <c r="F22" s="68" t="s">
        <v>818</v>
      </c>
    </row>
    <row r="23" spans="2:6" ht="15.75" x14ac:dyDescent="0.25">
      <c r="B23" s="83">
        <v>14</v>
      </c>
      <c r="C23" s="66" t="s">
        <v>340</v>
      </c>
      <c r="D23" s="67">
        <v>-0.22228700000000001</v>
      </c>
      <c r="E23" s="67">
        <v>-0.22228700000000001</v>
      </c>
      <c r="F23" s="68" t="s">
        <v>819</v>
      </c>
    </row>
    <row r="24" spans="2:6" ht="15.75" x14ac:dyDescent="0.25">
      <c r="B24" s="83">
        <v>15</v>
      </c>
      <c r="C24" s="66" t="s">
        <v>341</v>
      </c>
      <c r="D24" s="67">
        <v>40.017488730000004</v>
      </c>
      <c r="E24" s="67">
        <v>40.017488730000004</v>
      </c>
      <c r="F24" s="68" t="s">
        <v>820</v>
      </c>
    </row>
    <row r="25" spans="2:6" ht="15" x14ac:dyDescent="0.2">
      <c r="B25" s="83"/>
      <c r="C25" s="70" t="s">
        <v>342</v>
      </c>
      <c r="D25" s="67">
        <v>124320.18305252999</v>
      </c>
      <c r="E25" s="67">
        <v>124320.18305252999</v>
      </c>
      <c r="F25" s="68"/>
    </row>
    <row r="26" spans="2:6" ht="15" x14ac:dyDescent="0.25">
      <c r="B26" s="361" t="s">
        <v>343</v>
      </c>
      <c r="C26" s="339"/>
      <c r="D26" s="339"/>
      <c r="E26" s="339"/>
      <c r="F26" s="336"/>
    </row>
    <row r="27" spans="2:6" ht="15.75" x14ac:dyDescent="0.25">
      <c r="B27" s="83">
        <v>1</v>
      </c>
      <c r="C27" s="66" t="s">
        <v>344</v>
      </c>
      <c r="D27" s="67">
        <v>753.03365070999996</v>
      </c>
      <c r="E27" s="67">
        <v>753.03365070999996</v>
      </c>
      <c r="F27" s="67" t="s">
        <v>821</v>
      </c>
    </row>
    <row r="28" spans="2:6" ht="15.75" x14ac:dyDescent="0.25">
      <c r="B28" s="83">
        <v>2</v>
      </c>
      <c r="C28" s="66" t="s">
        <v>345</v>
      </c>
      <c r="D28" s="67">
        <v>27089.690385739999</v>
      </c>
      <c r="E28" s="67">
        <v>27089.690385739999</v>
      </c>
      <c r="F28" s="67" t="s">
        <v>822</v>
      </c>
    </row>
    <row r="29" spans="2:6" ht="15.75" x14ac:dyDescent="0.25">
      <c r="B29" s="83">
        <v>3</v>
      </c>
      <c r="C29" s="66" t="s">
        <v>346</v>
      </c>
      <c r="D29" s="67">
        <v>86193.999147099981</v>
      </c>
      <c r="E29" s="67">
        <v>86193.999147099981</v>
      </c>
      <c r="F29" s="67" t="s">
        <v>823</v>
      </c>
    </row>
    <row r="30" spans="2:6" ht="15.75" x14ac:dyDescent="0.25">
      <c r="B30" s="83">
        <v>4</v>
      </c>
      <c r="C30" s="66" t="s">
        <v>333</v>
      </c>
      <c r="D30" s="67">
        <v>1289.7941415800001</v>
      </c>
      <c r="E30" s="67">
        <v>1289.7941415800001</v>
      </c>
      <c r="F30" s="67" t="s">
        <v>824</v>
      </c>
    </row>
    <row r="31" spans="2:6" ht="15.75" x14ac:dyDescent="0.25">
      <c r="B31" s="83">
        <v>5</v>
      </c>
      <c r="C31" s="66" t="s">
        <v>347</v>
      </c>
      <c r="D31" s="67">
        <v>385.65123552</v>
      </c>
      <c r="E31" s="67">
        <v>385.65123552</v>
      </c>
      <c r="F31" s="67" t="s">
        <v>825</v>
      </c>
    </row>
    <row r="32" spans="2:6" ht="15.75" x14ac:dyDescent="0.25">
      <c r="B32" s="83">
        <v>6</v>
      </c>
      <c r="C32" s="66" t="s">
        <v>348</v>
      </c>
      <c r="D32" s="67">
        <v>75.06601895</v>
      </c>
      <c r="E32" s="67">
        <v>75.06601895</v>
      </c>
      <c r="F32" s="67" t="s">
        <v>826</v>
      </c>
    </row>
    <row r="33" spans="2:6" ht="15.75" x14ac:dyDescent="0.25">
      <c r="B33" s="83">
        <v>7</v>
      </c>
      <c r="C33" s="66" t="s">
        <v>349</v>
      </c>
      <c r="D33" s="67">
        <v>42.169636789999998</v>
      </c>
      <c r="E33" s="67">
        <v>42.169636789999998</v>
      </c>
      <c r="F33" s="67" t="s">
        <v>827</v>
      </c>
    </row>
    <row r="34" spans="2:6" ht="15.75" x14ac:dyDescent="0.25">
      <c r="B34" s="83">
        <v>8</v>
      </c>
      <c r="C34" s="66" t="s">
        <v>350</v>
      </c>
      <c r="D34" s="67">
        <v>0.22042328</v>
      </c>
      <c r="E34" s="67">
        <v>0.22042328</v>
      </c>
      <c r="F34" s="67" t="s">
        <v>828</v>
      </c>
    </row>
    <row r="35" spans="2:6" ht="15.75" x14ac:dyDescent="0.25">
      <c r="B35" s="83">
        <v>9</v>
      </c>
      <c r="C35" s="66" t="s">
        <v>351</v>
      </c>
      <c r="D35" s="67">
        <v>601.66039999999998</v>
      </c>
      <c r="E35" s="67">
        <v>601.66039999999998</v>
      </c>
      <c r="F35" s="67" t="s">
        <v>829</v>
      </c>
    </row>
    <row r="36" spans="2:6" ht="15" x14ac:dyDescent="0.2">
      <c r="B36" s="83"/>
      <c r="C36" s="70" t="s">
        <v>352</v>
      </c>
      <c r="D36" s="67">
        <v>116431.28503966998</v>
      </c>
      <c r="E36" s="67">
        <v>116431.28503966998</v>
      </c>
      <c r="F36" s="67"/>
    </row>
    <row r="37" spans="2:6" ht="15" x14ac:dyDescent="0.25">
      <c r="B37" s="361" t="s">
        <v>353</v>
      </c>
      <c r="C37" s="339"/>
      <c r="D37" s="339"/>
      <c r="E37" s="339"/>
      <c r="F37" s="336"/>
    </row>
    <row r="38" spans="2:6" ht="15.75" x14ac:dyDescent="0.25">
      <c r="B38" s="83">
        <v>1</v>
      </c>
      <c r="C38" s="66" t="s">
        <v>334</v>
      </c>
      <c r="D38" s="67">
        <v>2071.20986133</v>
      </c>
      <c r="E38" s="67">
        <v>2071.20986133</v>
      </c>
      <c r="F38" s="67" t="s">
        <v>188</v>
      </c>
    </row>
    <row r="39" spans="2:6" ht="15.75" x14ac:dyDescent="0.25">
      <c r="B39" s="83">
        <v>2</v>
      </c>
      <c r="C39" s="66" t="s">
        <v>354</v>
      </c>
      <c r="D39" s="69">
        <v>900</v>
      </c>
      <c r="E39" s="67">
        <v>900</v>
      </c>
      <c r="F39" s="67" t="s">
        <v>830</v>
      </c>
    </row>
    <row r="40" spans="2:6" ht="15.75" x14ac:dyDescent="0.25">
      <c r="B40" s="83">
        <v>3</v>
      </c>
      <c r="C40" s="66" t="s">
        <v>355</v>
      </c>
      <c r="D40" s="69">
        <v>1797.7518542299999</v>
      </c>
      <c r="E40" s="67">
        <v>1797.7518542299999</v>
      </c>
      <c r="F40" s="67" t="s">
        <v>831</v>
      </c>
    </row>
    <row r="41" spans="2:6" ht="15.75" x14ac:dyDescent="0.25">
      <c r="B41" s="83">
        <v>4</v>
      </c>
      <c r="C41" s="66" t="s">
        <v>356</v>
      </c>
      <c r="D41" s="69">
        <v>-22.842272940000001</v>
      </c>
      <c r="E41" s="67">
        <v>-22.842272940000001</v>
      </c>
      <c r="F41" s="67" t="s">
        <v>832</v>
      </c>
    </row>
    <row r="42" spans="2:6" ht="15.75" x14ac:dyDescent="0.25">
      <c r="B42" s="83">
        <v>5</v>
      </c>
      <c r="C42" s="66" t="s">
        <v>357</v>
      </c>
      <c r="D42" s="69">
        <v>3.6721231100000002</v>
      </c>
      <c r="E42" s="67">
        <v>3.6721231100000002</v>
      </c>
      <c r="F42" s="67" t="s">
        <v>833</v>
      </c>
    </row>
    <row r="43" spans="2:6" ht="15.75" x14ac:dyDescent="0.25">
      <c r="B43" s="83">
        <v>6</v>
      </c>
      <c r="C43" s="66" t="s">
        <v>358</v>
      </c>
      <c r="D43" s="69">
        <v>-19.567336000000001</v>
      </c>
      <c r="E43" s="67">
        <v>-19.567336000000001</v>
      </c>
      <c r="F43" s="67" t="s">
        <v>834</v>
      </c>
    </row>
    <row r="44" spans="2:6" ht="15.75" x14ac:dyDescent="0.25">
      <c r="B44" s="83">
        <v>7</v>
      </c>
      <c r="C44" s="66" t="s">
        <v>359</v>
      </c>
      <c r="D44" s="69">
        <v>2769.4265577400001</v>
      </c>
      <c r="E44" s="67">
        <v>2769.4265577400001</v>
      </c>
      <c r="F44" s="67" t="s">
        <v>835</v>
      </c>
    </row>
    <row r="45" spans="2:6" ht="15.75" x14ac:dyDescent="0.25">
      <c r="B45" s="83">
        <v>8</v>
      </c>
      <c r="C45" s="66" t="s">
        <v>360</v>
      </c>
      <c r="D45" s="69">
        <v>389.24722539003756</v>
      </c>
      <c r="E45" s="67">
        <v>389.24722539003756</v>
      </c>
      <c r="F45" s="67" t="s">
        <v>836</v>
      </c>
    </row>
    <row r="46" spans="2:6" ht="15" x14ac:dyDescent="0.2">
      <c r="B46" s="83"/>
      <c r="C46" s="70" t="s">
        <v>361</v>
      </c>
      <c r="D46" s="67">
        <v>7888.8980128600379</v>
      </c>
      <c r="E46" s="67">
        <v>7888.8980128600379</v>
      </c>
      <c r="F46" s="67"/>
    </row>
  </sheetData>
  <mergeCells count="5">
    <mergeCell ref="B37:F37"/>
    <mergeCell ref="B3:F5"/>
    <mergeCell ref="B9:F9"/>
    <mergeCell ref="B26:F26"/>
    <mergeCell ref="B2:E2"/>
  </mergeCells>
  <pageMargins left="0.7" right="0.7" top="0.75" bottom="0.75" header="0" footer="0"/>
  <pageSetup paperSize="9" orientation="landscape"/>
  <headerFooter>
    <oddHeader>&amp;CEN Annex VII</oddHeader>
    <oddFooter>&amp;C&amp;P</oddFooter>
  </headerFooter>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8699-20DC-4B6F-9F44-E848D96B8E32}">
  <sheetPr>
    <pageSetUpPr fitToPage="1"/>
  </sheetPr>
  <dimension ref="B2:D21"/>
  <sheetViews>
    <sheetView showGridLines="0" zoomScale="70" zoomScaleNormal="70" workbookViewId="0">
      <selection activeCell="E47" sqref="E47"/>
    </sheetView>
  </sheetViews>
  <sheetFormatPr defaultColWidth="12.625" defaultRowHeight="14.25" x14ac:dyDescent="0.2"/>
  <cols>
    <col min="1" max="1" width="2.5" customWidth="1"/>
    <col min="2" max="2" width="8" customWidth="1"/>
    <col min="3" max="3" width="55.25" customWidth="1"/>
    <col min="4" max="4" width="15.625" customWidth="1"/>
    <col min="5" max="5" width="49.375" bestFit="1" customWidth="1"/>
    <col min="6" max="6" width="84.875" customWidth="1"/>
    <col min="7" max="7" width="11.25" customWidth="1"/>
    <col min="8" max="8" width="9.75" bestFit="1" customWidth="1"/>
    <col min="9" max="24" width="8" customWidth="1"/>
  </cols>
  <sheetData>
    <row r="2" spans="2:4" ht="37.5" customHeight="1" x14ac:dyDescent="0.25">
      <c r="B2" s="364" t="s">
        <v>362</v>
      </c>
      <c r="C2" s="364"/>
      <c r="D2" s="364"/>
    </row>
    <row r="3" spans="2:4" ht="18.75" x14ac:dyDescent="0.2">
      <c r="B3" s="71"/>
      <c r="C3" s="71"/>
      <c r="D3" s="71"/>
    </row>
    <row r="4" spans="2:4" ht="15" x14ac:dyDescent="0.25">
      <c r="B4" s="12"/>
      <c r="C4" s="12"/>
      <c r="D4" s="12"/>
    </row>
    <row r="5" spans="2:4" ht="15" x14ac:dyDescent="0.25">
      <c r="B5" s="29"/>
      <c r="C5" s="29"/>
      <c r="D5" s="72" t="s">
        <v>51</v>
      </c>
    </row>
    <row r="6" spans="2:4" ht="15" x14ac:dyDescent="0.25">
      <c r="B6" s="29"/>
      <c r="C6" s="29"/>
      <c r="D6" s="73" t="s">
        <v>363</v>
      </c>
    </row>
    <row r="7" spans="2:4" ht="15" x14ac:dyDescent="0.25">
      <c r="B7" s="74">
        <v>1</v>
      </c>
      <c r="C7" s="34" t="s">
        <v>364</v>
      </c>
      <c r="D7" s="75">
        <v>124392.92157823006</v>
      </c>
    </row>
    <row r="8" spans="2:4" ht="30" x14ac:dyDescent="0.25">
      <c r="B8" s="27">
        <v>2</v>
      </c>
      <c r="C8" s="34" t="s">
        <v>365</v>
      </c>
      <c r="D8" s="76"/>
    </row>
    <row r="9" spans="2:4" ht="30" x14ac:dyDescent="0.25">
      <c r="B9" s="27">
        <v>3</v>
      </c>
      <c r="C9" s="34" t="s">
        <v>366</v>
      </c>
      <c r="D9" s="77"/>
    </row>
    <row r="10" spans="2:4" ht="30" x14ac:dyDescent="0.25">
      <c r="B10" s="27">
        <v>4</v>
      </c>
      <c r="C10" s="17" t="s">
        <v>367</v>
      </c>
      <c r="D10" s="77"/>
    </row>
    <row r="11" spans="2:4" ht="60" x14ac:dyDescent="0.25">
      <c r="B11" s="27">
        <v>5</v>
      </c>
      <c r="C11" s="17" t="s">
        <v>368</v>
      </c>
      <c r="D11" s="77"/>
    </row>
    <row r="12" spans="2:4" ht="30" x14ac:dyDescent="0.25">
      <c r="B12" s="27">
        <v>6</v>
      </c>
      <c r="C12" s="34" t="s">
        <v>369</v>
      </c>
      <c r="D12" s="78"/>
    </row>
    <row r="13" spans="2:4" ht="15" x14ac:dyDescent="0.25">
      <c r="B13" s="27">
        <v>7</v>
      </c>
      <c r="C13" s="34" t="s">
        <v>370</v>
      </c>
      <c r="D13" s="77"/>
    </row>
    <row r="14" spans="2:4" ht="15" x14ac:dyDescent="0.25">
      <c r="B14" s="27">
        <v>8</v>
      </c>
      <c r="C14" s="34" t="s">
        <v>371</v>
      </c>
      <c r="D14" s="79">
        <v>-864.41615380000019</v>
      </c>
    </row>
    <row r="15" spans="2:4" ht="15" x14ac:dyDescent="0.25">
      <c r="B15" s="27">
        <v>9</v>
      </c>
      <c r="C15" s="34" t="s">
        <v>372</v>
      </c>
      <c r="D15" s="77"/>
    </row>
    <row r="16" spans="2:4" ht="30" x14ac:dyDescent="0.25">
      <c r="B16" s="27">
        <v>10</v>
      </c>
      <c r="C16" s="34" t="s">
        <v>373</v>
      </c>
      <c r="D16" s="80">
        <v>499.72332017653991</v>
      </c>
    </row>
    <row r="17" spans="2:4" ht="30" x14ac:dyDescent="0.25">
      <c r="B17" s="27">
        <v>11</v>
      </c>
      <c r="C17" s="17" t="s">
        <v>374</v>
      </c>
      <c r="D17" s="75"/>
    </row>
    <row r="18" spans="2:4" ht="30" x14ac:dyDescent="0.25">
      <c r="B18" s="27" t="s">
        <v>375</v>
      </c>
      <c r="C18" s="17" t="s">
        <v>376</v>
      </c>
      <c r="D18" s="29"/>
    </row>
    <row r="19" spans="2:4" ht="30" x14ac:dyDescent="0.25">
      <c r="B19" s="27" t="s">
        <v>377</v>
      </c>
      <c r="C19" s="17" t="s">
        <v>378</v>
      </c>
      <c r="D19" s="29"/>
    </row>
    <row r="20" spans="2:4" ht="15" x14ac:dyDescent="0.25">
      <c r="B20" s="27">
        <v>12</v>
      </c>
      <c r="C20" s="34" t="s">
        <v>379</v>
      </c>
      <c r="D20" s="79">
        <v>-433.73295378659668</v>
      </c>
    </row>
    <row r="21" spans="2:4" ht="15" x14ac:dyDescent="0.25">
      <c r="B21" s="27">
        <v>13</v>
      </c>
      <c r="C21" s="70" t="s">
        <v>380</v>
      </c>
      <c r="D21" s="75">
        <v>123594.49579081999</v>
      </c>
    </row>
  </sheetData>
  <mergeCells count="1">
    <mergeCell ref="B2:D2"/>
  </mergeCells>
  <pageMargins left="0.70866141732283472" right="0.70866141732283472" top="0.74803149606299213" bottom="0.74803149606299213" header="0" footer="0"/>
  <pageSetup paperSize="9" orientation="landscape"/>
  <headerFooter>
    <oddHeader>&amp;CEN Annex XI</oddHeader>
    <oddFooter>&amp;C1</oddFooter>
  </headerFooter>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5C339-F9A4-47D4-85D5-792054251119}">
  <sheetPr>
    <pageSetUpPr fitToPage="1"/>
  </sheetPr>
  <dimension ref="B2:F72"/>
  <sheetViews>
    <sheetView showGridLines="0" zoomScale="70" zoomScaleNormal="70" workbookViewId="0">
      <selection activeCell="J21" sqref="J21"/>
    </sheetView>
  </sheetViews>
  <sheetFormatPr defaultColWidth="12.625" defaultRowHeight="14.25" x14ac:dyDescent="0.2"/>
  <cols>
    <col min="1" max="1" width="2.5" customWidth="1"/>
    <col min="2" max="2" width="7.375" style="8" customWidth="1"/>
    <col min="3" max="3" width="100.25" bestFit="1" customWidth="1"/>
    <col min="4" max="4" width="15.625" bestFit="1" customWidth="1"/>
    <col min="5" max="5" width="12.125" customWidth="1"/>
    <col min="6" max="6" width="17.375" bestFit="1" customWidth="1"/>
    <col min="7" max="7" width="8" customWidth="1"/>
    <col min="8" max="8" width="13.25" bestFit="1" customWidth="1"/>
    <col min="9" max="26" width="8" customWidth="1"/>
  </cols>
  <sheetData>
    <row r="2" spans="2:6" ht="18" x14ac:dyDescent="0.25">
      <c r="B2" s="337" t="s">
        <v>381</v>
      </c>
      <c r="C2" s="337"/>
      <c r="D2" s="12"/>
      <c r="E2" s="12"/>
      <c r="F2" s="12"/>
    </row>
    <row r="3" spans="2:6" ht="15" x14ac:dyDescent="0.25">
      <c r="B3" s="81"/>
      <c r="C3" s="12"/>
      <c r="D3" s="12"/>
      <c r="E3" s="12"/>
      <c r="F3" s="12"/>
    </row>
    <row r="4" spans="2:6" ht="15" x14ac:dyDescent="0.25">
      <c r="B4" s="81"/>
      <c r="C4" s="82"/>
      <c r="D4" s="366" t="s">
        <v>382</v>
      </c>
      <c r="E4" s="336"/>
      <c r="F4" s="12"/>
    </row>
    <row r="5" spans="2:6" ht="15" x14ac:dyDescent="0.25">
      <c r="B5" s="367"/>
      <c r="C5" s="368"/>
      <c r="D5" s="83" t="s">
        <v>51</v>
      </c>
      <c r="E5" s="83" t="s">
        <v>52</v>
      </c>
      <c r="F5" s="12"/>
    </row>
    <row r="6" spans="2:6" ht="15" x14ac:dyDescent="0.25">
      <c r="B6" s="369"/>
      <c r="C6" s="334"/>
      <c r="D6" s="84">
        <v>45657</v>
      </c>
      <c r="E6" s="84">
        <v>45291</v>
      </c>
      <c r="F6" s="12"/>
    </row>
    <row r="7" spans="2:6" ht="15" x14ac:dyDescent="0.25">
      <c r="B7" s="365" t="s">
        <v>383</v>
      </c>
      <c r="C7" s="339"/>
      <c r="D7" s="339"/>
      <c r="E7" s="336"/>
      <c r="F7" s="12"/>
    </row>
    <row r="8" spans="2:6" ht="15" x14ac:dyDescent="0.25">
      <c r="B8" s="83">
        <v>1</v>
      </c>
      <c r="C8" s="17" t="s">
        <v>384</v>
      </c>
      <c r="D8" s="85">
        <v>122874.67559687</v>
      </c>
      <c r="E8" s="86">
        <v>116994.82529108001</v>
      </c>
      <c r="F8" s="12"/>
    </row>
    <row r="9" spans="2:6" ht="30" x14ac:dyDescent="0.25">
      <c r="B9" s="87">
        <v>2</v>
      </c>
      <c r="C9" s="17" t="s">
        <v>385</v>
      </c>
      <c r="D9" s="88"/>
      <c r="E9" s="88"/>
      <c r="F9" s="12"/>
    </row>
    <row r="10" spans="2:6" ht="15" x14ac:dyDescent="0.25">
      <c r="B10" s="87">
        <v>3</v>
      </c>
      <c r="C10" s="17" t="s">
        <v>386</v>
      </c>
      <c r="D10" s="86"/>
      <c r="E10" s="88"/>
      <c r="F10" s="12"/>
    </row>
    <row r="11" spans="2:6" ht="15" x14ac:dyDescent="0.25">
      <c r="B11" s="87">
        <v>4</v>
      </c>
      <c r="C11" s="17" t="s">
        <v>387</v>
      </c>
      <c r="D11" s="88"/>
      <c r="E11" s="88"/>
      <c r="F11" s="12"/>
    </row>
    <row r="12" spans="2:6" ht="15" x14ac:dyDescent="0.25">
      <c r="B12" s="87">
        <v>5</v>
      </c>
      <c r="C12" s="17" t="s">
        <v>388</v>
      </c>
      <c r="D12" s="88"/>
      <c r="E12" s="88"/>
      <c r="F12" s="12"/>
    </row>
    <row r="13" spans="2:6" ht="15" x14ac:dyDescent="0.25">
      <c r="B13" s="83">
        <v>6</v>
      </c>
      <c r="C13" s="17" t="s">
        <v>389</v>
      </c>
      <c r="D13" s="86">
        <v>-447.86405539110001</v>
      </c>
      <c r="E13" s="86">
        <v>-401.66982710000002</v>
      </c>
      <c r="F13" s="12"/>
    </row>
    <row r="14" spans="2:6" ht="15" x14ac:dyDescent="0.25">
      <c r="B14" s="89">
        <v>7</v>
      </c>
      <c r="C14" s="90" t="s">
        <v>390</v>
      </c>
      <c r="D14" s="91">
        <v>122426.81154147891</v>
      </c>
      <c r="E14" s="92">
        <v>116593.15546398</v>
      </c>
      <c r="F14" s="12"/>
    </row>
    <row r="15" spans="2:6" ht="15" x14ac:dyDescent="0.25">
      <c r="B15" s="365" t="s">
        <v>391</v>
      </c>
      <c r="C15" s="339"/>
      <c r="D15" s="339"/>
      <c r="E15" s="336"/>
      <c r="F15" s="12"/>
    </row>
    <row r="16" spans="2:6" ht="15" x14ac:dyDescent="0.25">
      <c r="B16" s="18">
        <v>8</v>
      </c>
      <c r="C16" s="93" t="s">
        <v>392</v>
      </c>
      <c r="D16" s="94">
        <v>387.74568285000015</v>
      </c>
      <c r="E16" s="86">
        <v>356.39956354999993</v>
      </c>
      <c r="F16" s="12"/>
    </row>
    <row r="17" spans="2:6" ht="15" x14ac:dyDescent="0.25">
      <c r="B17" s="18" t="s">
        <v>393</v>
      </c>
      <c r="C17" s="95" t="s">
        <v>394</v>
      </c>
      <c r="D17" s="88"/>
      <c r="E17" s="88"/>
      <c r="F17" s="12"/>
    </row>
    <row r="18" spans="2:6" ht="15" x14ac:dyDescent="0.25">
      <c r="B18" s="18">
        <v>9</v>
      </c>
      <c r="C18" s="17" t="s">
        <v>395</v>
      </c>
      <c r="D18" s="86">
        <v>280.15353031000001</v>
      </c>
      <c r="E18" s="86">
        <v>251.12734311000003</v>
      </c>
      <c r="F18" s="12"/>
    </row>
    <row r="19" spans="2:6" ht="15" x14ac:dyDescent="0.25">
      <c r="B19" s="18" t="s">
        <v>396</v>
      </c>
      <c r="C19" s="95" t="s">
        <v>397</v>
      </c>
      <c r="D19" s="88"/>
      <c r="E19" s="88"/>
      <c r="F19" s="12"/>
    </row>
    <row r="20" spans="2:6" ht="15" x14ac:dyDescent="0.25">
      <c r="B20" s="18" t="s">
        <v>398</v>
      </c>
      <c r="C20" s="95" t="s">
        <v>399</v>
      </c>
      <c r="D20" s="88"/>
      <c r="E20" s="88"/>
      <c r="F20" s="12"/>
    </row>
    <row r="21" spans="2:6" ht="15" x14ac:dyDescent="0.25">
      <c r="B21" s="96">
        <v>10</v>
      </c>
      <c r="C21" s="26" t="s">
        <v>400</v>
      </c>
      <c r="D21" s="97"/>
      <c r="E21" s="88"/>
      <c r="F21" s="12"/>
    </row>
    <row r="22" spans="2:6" ht="15" x14ac:dyDescent="0.25">
      <c r="B22" s="96" t="s">
        <v>401</v>
      </c>
      <c r="C22" s="21" t="s">
        <v>402</v>
      </c>
      <c r="D22" s="97"/>
      <c r="E22" s="88"/>
      <c r="F22" s="12"/>
    </row>
    <row r="23" spans="2:6" ht="15" x14ac:dyDescent="0.25">
      <c r="B23" s="96" t="s">
        <v>403</v>
      </c>
      <c r="C23" s="21" t="s">
        <v>404</v>
      </c>
      <c r="D23" s="97"/>
      <c r="E23" s="88"/>
      <c r="F23" s="12"/>
    </row>
    <row r="24" spans="2:6" ht="15" x14ac:dyDescent="0.25">
      <c r="B24" s="18">
        <v>11</v>
      </c>
      <c r="C24" s="17" t="s">
        <v>405</v>
      </c>
      <c r="D24" s="88"/>
      <c r="E24" s="88"/>
      <c r="F24" s="12"/>
    </row>
    <row r="25" spans="2:6" ht="15" x14ac:dyDescent="0.25">
      <c r="B25" s="18">
        <v>12</v>
      </c>
      <c r="C25" s="17" t="s">
        <v>406</v>
      </c>
      <c r="D25" s="88"/>
      <c r="E25" s="88"/>
      <c r="F25" s="12"/>
    </row>
    <row r="26" spans="2:6" ht="15" x14ac:dyDescent="0.25">
      <c r="B26" s="98">
        <v>13</v>
      </c>
      <c r="C26" s="99" t="s">
        <v>407</v>
      </c>
      <c r="D26" s="92">
        <v>667.89921316000016</v>
      </c>
      <c r="E26" s="92">
        <v>607.5269066599999</v>
      </c>
      <c r="F26" s="12"/>
    </row>
    <row r="27" spans="2:6" ht="15" x14ac:dyDescent="0.25">
      <c r="B27" s="365" t="s">
        <v>408</v>
      </c>
      <c r="C27" s="339"/>
      <c r="D27" s="339"/>
      <c r="E27" s="336"/>
      <c r="F27" s="12"/>
    </row>
    <row r="28" spans="2:6" ht="15" x14ac:dyDescent="0.25">
      <c r="B28" s="83">
        <v>14</v>
      </c>
      <c r="C28" s="17" t="s">
        <v>409</v>
      </c>
      <c r="D28" s="77"/>
      <c r="E28" s="29"/>
      <c r="F28" s="12"/>
    </row>
    <row r="29" spans="2:6" ht="15" x14ac:dyDescent="0.25">
      <c r="B29" s="83">
        <v>15</v>
      </c>
      <c r="C29" s="17" t="s">
        <v>410</v>
      </c>
      <c r="D29" s="29"/>
      <c r="E29" s="29"/>
      <c r="F29" s="12"/>
    </row>
    <row r="30" spans="2:6" ht="15" x14ac:dyDescent="0.25">
      <c r="B30" s="83">
        <v>16</v>
      </c>
      <c r="C30" s="17" t="s">
        <v>411</v>
      </c>
      <c r="D30" s="29"/>
      <c r="E30" s="29"/>
      <c r="F30" s="12"/>
    </row>
    <row r="31" spans="2:6" ht="15" x14ac:dyDescent="0.25">
      <c r="B31" s="18" t="s">
        <v>412</v>
      </c>
      <c r="C31" s="17" t="s">
        <v>413</v>
      </c>
      <c r="D31" s="29"/>
      <c r="E31" s="29"/>
      <c r="F31" s="12"/>
    </row>
    <row r="32" spans="2:6" ht="15" x14ac:dyDescent="0.25">
      <c r="B32" s="18">
        <v>17</v>
      </c>
      <c r="C32" s="17" t="s">
        <v>414</v>
      </c>
      <c r="D32" s="29"/>
      <c r="E32" s="29"/>
      <c r="F32" s="12"/>
    </row>
    <row r="33" spans="2:6" ht="15" x14ac:dyDescent="0.25">
      <c r="B33" s="18" t="s">
        <v>415</v>
      </c>
      <c r="C33" s="17" t="s">
        <v>416</v>
      </c>
      <c r="D33" s="29"/>
      <c r="E33" s="29"/>
      <c r="F33" s="12"/>
    </row>
    <row r="34" spans="2:6" ht="15" x14ac:dyDescent="0.25">
      <c r="B34" s="98">
        <v>18</v>
      </c>
      <c r="C34" s="99" t="s">
        <v>417</v>
      </c>
      <c r="D34" s="100">
        <v>0</v>
      </c>
      <c r="E34" s="100"/>
      <c r="F34" s="12"/>
    </row>
    <row r="35" spans="2:6" ht="15" x14ac:dyDescent="0.25">
      <c r="B35" s="365" t="s">
        <v>418</v>
      </c>
      <c r="C35" s="339"/>
      <c r="D35" s="339"/>
      <c r="E35" s="336"/>
      <c r="F35" s="12"/>
    </row>
    <row r="36" spans="2:6" ht="15" x14ac:dyDescent="0.25">
      <c r="B36" s="83">
        <v>19</v>
      </c>
      <c r="C36" s="17" t="s">
        <v>419</v>
      </c>
      <c r="D36" s="94">
        <v>2416.7953052526996</v>
      </c>
      <c r="E36" s="86">
        <v>1400.2654309837001</v>
      </c>
      <c r="F36" s="12"/>
    </row>
    <row r="37" spans="2:6" ht="15" x14ac:dyDescent="0.25">
      <c r="B37" s="83">
        <v>20</v>
      </c>
      <c r="C37" s="17" t="s">
        <v>420</v>
      </c>
      <c r="D37" s="94">
        <v>-1917.0719850761598</v>
      </c>
      <c r="E37" s="86">
        <v>-1103.8668920888001</v>
      </c>
      <c r="F37" s="12"/>
    </row>
    <row r="38" spans="2:6" ht="30" x14ac:dyDescent="0.25">
      <c r="B38" s="83">
        <v>21</v>
      </c>
      <c r="C38" s="17" t="s">
        <v>421</v>
      </c>
      <c r="D38" s="29"/>
      <c r="E38" s="29"/>
      <c r="F38" s="12"/>
    </row>
    <row r="39" spans="2:6" ht="15" x14ac:dyDescent="0.25">
      <c r="B39" s="98">
        <v>22</v>
      </c>
      <c r="C39" s="99" t="s">
        <v>422</v>
      </c>
      <c r="D39" s="92">
        <v>499.7233201765398</v>
      </c>
      <c r="E39" s="92">
        <v>296.39853889489996</v>
      </c>
      <c r="F39" s="12"/>
    </row>
    <row r="40" spans="2:6" ht="15" x14ac:dyDescent="0.25">
      <c r="B40" s="370" t="s">
        <v>423</v>
      </c>
      <c r="C40" s="339"/>
      <c r="D40" s="339"/>
      <c r="E40" s="336"/>
      <c r="F40" s="12"/>
    </row>
    <row r="41" spans="2:6" ht="15" x14ac:dyDescent="0.25">
      <c r="B41" s="18" t="s">
        <v>424</v>
      </c>
      <c r="C41" s="17" t="s">
        <v>425</v>
      </c>
      <c r="D41" s="29"/>
      <c r="E41" s="29"/>
      <c r="F41" s="12"/>
    </row>
    <row r="42" spans="2:6" ht="15" x14ac:dyDescent="0.25">
      <c r="B42" s="18" t="s">
        <v>426</v>
      </c>
      <c r="C42" s="17" t="s">
        <v>427</v>
      </c>
      <c r="D42" s="29"/>
      <c r="E42" s="29"/>
      <c r="F42" s="12"/>
    </row>
    <row r="43" spans="2:6" ht="15" x14ac:dyDescent="0.25">
      <c r="B43" s="83" t="s">
        <v>428</v>
      </c>
      <c r="C43" s="95" t="s">
        <v>429</v>
      </c>
      <c r="D43" s="29"/>
      <c r="E43" s="29"/>
      <c r="F43" s="12"/>
    </row>
    <row r="44" spans="2:6" ht="15" x14ac:dyDescent="0.25">
      <c r="B44" s="83" t="s">
        <v>430</v>
      </c>
      <c r="C44" s="95" t="s">
        <v>431</v>
      </c>
      <c r="D44" s="77"/>
      <c r="E44" s="29"/>
      <c r="F44" s="12"/>
    </row>
    <row r="45" spans="2:6" ht="15" x14ac:dyDescent="0.25">
      <c r="B45" s="83" t="s">
        <v>432</v>
      </c>
      <c r="C45" s="101" t="s">
        <v>433</v>
      </c>
      <c r="D45" s="77"/>
      <c r="E45" s="29"/>
      <c r="F45" s="12"/>
    </row>
    <row r="46" spans="2:6" ht="15" x14ac:dyDescent="0.25">
      <c r="B46" s="83" t="s">
        <v>434</v>
      </c>
      <c r="C46" s="95" t="s">
        <v>435</v>
      </c>
      <c r="D46" s="29"/>
      <c r="E46" s="29"/>
      <c r="F46" s="12"/>
    </row>
    <row r="47" spans="2:6" ht="15" x14ac:dyDescent="0.25">
      <c r="B47" s="83" t="s">
        <v>436</v>
      </c>
      <c r="C47" s="95" t="s">
        <v>437</v>
      </c>
      <c r="D47" s="29"/>
      <c r="E47" s="29"/>
      <c r="F47" s="12"/>
    </row>
    <row r="48" spans="2:6" ht="15" x14ac:dyDescent="0.25">
      <c r="B48" s="83" t="s">
        <v>438</v>
      </c>
      <c r="C48" s="95" t="s">
        <v>439</v>
      </c>
      <c r="D48" s="29"/>
      <c r="E48" s="29"/>
      <c r="F48" s="12"/>
    </row>
    <row r="49" spans="2:6" ht="15" x14ac:dyDescent="0.25">
      <c r="B49" s="83" t="s">
        <v>440</v>
      </c>
      <c r="C49" s="95" t="s">
        <v>441</v>
      </c>
      <c r="D49" s="29"/>
      <c r="E49" s="29"/>
      <c r="F49" s="12"/>
    </row>
    <row r="50" spans="2:6" ht="15" x14ac:dyDescent="0.25">
      <c r="B50" s="83" t="s">
        <v>442</v>
      </c>
      <c r="C50" s="95" t="s">
        <v>443</v>
      </c>
      <c r="D50" s="29"/>
      <c r="E50" s="29"/>
      <c r="F50" s="12"/>
    </row>
    <row r="51" spans="2:6" ht="15" x14ac:dyDescent="0.25">
      <c r="B51" s="98" t="s">
        <v>444</v>
      </c>
      <c r="C51" s="102" t="s">
        <v>445</v>
      </c>
      <c r="D51" s="103"/>
      <c r="E51" s="104"/>
      <c r="F51" s="12"/>
    </row>
    <row r="52" spans="2:6" ht="15" x14ac:dyDescent="0.25">
      <c r="B52" s="370" t="s">
        <v>446</v>
      </c>
      <c r="C52" s="339"/>
      <c r="D52" s="339"/>
      <c r="E52" s="336"/>
      <c r="F52" s="12"/>
    </row>
    <row r="53" spans="2:6" ht="15" x14ac:dyDescent="0.25">
      <c r="B53" s="83">
        <v>23</v>
      </c>
      <c r="C53" s="105" t="s">
        <v>289</v>
      </c>
      <c r="D53" s="94">
        <v>6970.7617084788999</v>
      </c>
      <c r="E53" s="86">
        <v>6536.6467233200001</v>
      </c>
      <c r="F53" s="12"/>
    </row>
    <row r="54" spans="2:6" ht="15" x14ac:dyDescent="0.25">
      <c r="B54" s="98">
        <v>24</v>
      </c>
      <c r="C54" s="106" t="s">
        <v>447</v>
      </c>
      <c r="D54" s="107">
        <v>123594.43407481544</v>
      </c>
      <c r="E54" s="107">
        <v>117497.0809095349</v>
      </c>
      <c r="F54" s="108"/>
    </row>
    <row r="55" spans="2:6" ht="15" x14ac:dyDescent="0.25">
      <c r="B55" s="370" t="s">
        <v>124</v>
      </c>
      <c r="C55" s="339"/>
      <c r="D55" s="339"/>
      <c r="E55" s="336"/>
      <c r="F55" s="12"/>
    </row>
    <row r="56" spans="2:6" ht="15" x14ac:dyDescent="0.25">
      <c r="B56" s="83">
        <v>25</v>
      </c>
      <c r="C56" s="29" t="s">
        <v>448</v>
      </c>
      <c r="D56" s="109">
        <v>5.6400288254560782E-2</v>
      </c>
      <c r="E56" s="110">
        <v>5.5632418037285476E-2</v>
      </c>
      <c r="F56" s="12"/>
    </row>
    <row r="57" spans="2:6" ht="15" x14ac:dyDescent="0.25">
      <c r="B57" s="18" t="s">
        <v>449</v>
      </c>
      <c r="C57" s="17" t="s">
        <v>450</v>
      </c>
      <c r="D57" s="111">
        <v>5.6400288254560782E-2</v>
      </c>
      <c r="E57" s="110">
        <v>5.5632418037285476E-2</v>
      </c>
      <c r="F57" s="12"/>
    </row>
    <row r="58" spans="2:6" ht="15" x14ac:dyDescent="0.25">
      <c r="B58" s="18" t="s">
        <v>451</v>
      </c>
      <c r="C58" s="17" t="s">
        <v>452</v>
      </c>
      <c r="D58" s="111">
        <v>5.6400288254560782E-2</v>
      </c>
      <c r="E58" s="110">
        <v>5.5632418037285476E-2</v>
      </c>
      <c r="F58" s="12"/>
    </row>
    <row r="59" spans="2:6" ht="15" x14ac:dyDescent="0.25">
      <c r="B59" s="18">
        <v>26</v>
      </c>
      <c r="C59" s="17" t="s">
        <v>453</v>
      </c>
      <c r="D59" s="112">
        <v>0.03</v>
      </c>
      <c r="E59" s="110">
        <v>0.03</v>
      </c>
      <c r="F59" s="12"/>
    </row>
    <row r="60" spans="2:6" ht="15" x14ac:dyDescent="0.25">
      <c r="B60" s="18" t="s">
        <v>454</v>
      </c>
      <c r="C60" s="17" t="s">
        <v>129</v>
      </c>
      <c r="D60" s="112">
        <v>0</v>
      </c>
      <c r="E60" s="112">
        <v>0</v>
      </c>
      <c r="F60" s="12"/>
    </row>
    <row r="61" spans="2:6" ht="15" x14ac:dyDescent="0.25">
      <c r="B61" s="18" t="s">
        <v>455</v>
      </c>
      <c r="C61" s="17" t="s">
        <v>456</v>
      </c>
      <c r="D61" s="112">
        <v>0</v>
      </c>
      <c r="E61" s="112">
        <v>0</v>
      </c>
      <c r="F61" s="12"/>
    </row>
    <row r="62" spans="2:6" ht="15" x14ac:dyDescent="0.25">
      <c r="B62" s="18">
        <v>27</v>
      </c>
      <c r="C62" s="17" t="s">
        <v>135</v>
      </c>
      <c r="D62" s="112">
        <v>0</v>
      </c>
      <c r="E62" s="112">
        <v>0</v>
      </c>
      <c r="F62" s="12"/>
    </row>
    <row r="63" spans="2:6" ht="15" x14ac:dyDescent="0.25">
      <c r="B63" s="18" t="s">
        <v>457</v>
      </c>
      <c r="C63" s="17" t="s">
        <v>137</v>
      </c>
      <c r="D63" s="112">
        <v>0.03</v>
      </c>
      <c r="E63" s="112">
        <v>0.03</v>
      </c>
      <c r="F63" s="12"/>
    </row>
    <row r="64" spans="2:6" ht="15" x14ac:dyDescent="0.25">
      <c r="B64" s="370" t="s">
        <v>458</v>
      </c>
      <c r="C64" s="339"/>
      <c r="D64" s="339"/>
      <c r="E64" s="336"/>
      <c r="F64" s="12"/>
    </row>
    <row r="65" spans="2:6" ht="15" x14ac:dyDescent="0.25">
      <c r="B65" s="18" t="s">
        <v>459</v>
      </c>
      <c r="C65" s="17" t="s">
        <v>460</v>
      </c>
      <c r="D65" s="77"/>
      <c r="E65" s="29"/>
      <c r="F65" s="12"/>
    </row>
    <row r="66" spans="2:6" ht="15" x14ac:dyDescent="0.25">
      <c r="B66" s="370" t="s">
        <v>461</v>
      </c>
      <c r="C66" s="339"/>
      <c r="D66" s="339"/>
      <c r="E66" s="336"/>
      <c r="F66" s="12" t="s">
        <v>462</v>
      </c>
    </row>
    <row r="67" spans="2:6" ht="30" x14ac:dyDescent="0.25">
      <c r="B67" s="18">
        <v>28</v>
      </c>
      <c r="C67" s="17" t="s">
        <v>463</v>
      </c>
      <c r="D67" s="77"/>
      <c r="E67" s="29"/>
      <c r="F67" s="12"/>
    </row>
    <row r="68" spans="2:6" ht="30" x14ac:dyDescent="0.25">
      <c r="B68" s="18">
        <v>29</v>
      </c>
      <c r="C68" s="17" t="s">
        <v>464</v>
      </c>
      <c r="D68" s="77"/>
      <c r="E68" s="29"/>
      <c r="F68" s="12"/>
    </row>
    <row r="69" spans="2:6" ht="45" x14ac:dyDescent="0.25">
      <c r="B69" s="18">
        <v>30</v>
      </c>
      <c r="C69" s="17" t="s">
        <v>465</v>
      </c>
      <c r="D69" s="113"/>
      <c r="E69" s="114"/>
      <c r="F69" s="12"/>
    </row>
    <row r="70" spans="2:6" ht="45" x14ac:dyDescent="0.25">
      <c r="B70" s="18" t="s">
        <v>466</v>
      </c>
      <c r="C70" s="17" t="s">
        <v>467</v>
      </c>
      <c r="D70" s="77"/>
      <c r="E70" s="29"/>
      <c r="F70" s="12"/>
    </row>
    <row r="71" spans="2:6" ht="45" x14ac:dyDescent="0.25">
      <c r="B71" s="18">
        <v>31</v>
      </c>
      <c r="C71" s="17" t="s">
        <v>468</v>
      </c>
      <c r="D71" s="77"/>
      <c r="E71" s="29"/>
      <c r="F71" s="12"/>
    </row>
    <row r="72" spans="2:6" ht="45" x14ac:dyDescent="0.25">
      <c r="B72" s="18" t="s">
        <v>469</v>
      </c>
      <c r="C72" s="17" t="s">
        <v>470</v>
      </c>
      <c r="D72" s="77"/>
      <c r="E72" s="29"/>
      <c r="F72" s="12"/>
    </row>
  </sheetData>
  <mergeCells count="12">
    <mergeCell ref="B40:E40"/>
    <mergeCell ref="B52:E52"/>
    <mergeCell ref="B55:E55"/>
    <mergeCell ref="B64:E64"/>
    <mergeCell ref="B66:E66"/>
    <mergeCell ref="B2:C2"/>
    <mergeCell ref="B35:E35"/>
    <mergeCell ref="D4:E4"/>
    <mergeCell ref="B5:C6"/>
    <mergeCell ref="B7:E7"/>
    <mergeCell ref="B15:E15"/>
    <mergeCell ref="B27:E27"/>
  </mergeCells>
  <pageMargins left="0.70866141732283472" right="0.70866141732283472" top="0.74803149606299213" bottom="0.74803149606299213" header="0" footer="0"/>
  <pageSetup paperSize="9" fitToHeight="0" orientation="landscape"/>
  <headerFooter>
    <oddHeader>&amp;CEN  Annex XI</oddHeader>
    <oddFooter>&amp;C1</oddFooter>
  </headerFooter>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22BE-E392-4D73-8CDA-DA2DF6C311A6}">
  <dimension ref="B2:D17"/>
  <sheetViews>
    <sheetView showGridLines="0" zoomScale="70" zoomScaleNormal="70" workbookViewId="0">
      <selection activeCell="C11" sqref="C11"/>
    </sheetView>
  </sheetViews>
  <sheetFormatPr defaultColWidth="12.625" defaultRowHeight="14.25" x14ac:dyDescent="0.2"/>
  <cols>
    <col min="1" max="1" width="2.5" customWidth="1"/>
    <col min="2" max="2" width="8" customWidth="1"/>
    <col min="3" max="3" width="45" customWidth="1"/>
    <col min="4" max="4" width="30.5" customWidth="1"/>
    <col min="5" max="26" width="8" customWidth="1"/>
  </cols>
  <sheetData>
    <row r="2" spans="2:4" x14ac:dyDescent="0.2">
      <c r="B2" s="371" t="s">
        <v>471</v>
      </c>
      <c r="C2" s="372"/>
      <c r="D2" s="372"/>
    </row>
    <row r="3" spans="2:4" ht="18.75" customHeight="1" x14ac:dyDescent="0.2">
      <c r="B3" s="372"/>
      <c r="C3" s="372"/>
      <c r="D3" s="372"/>
    </row>
    <row r="4" spans="2:4" ht="15" x14ac:dyDescent="0.25">
      <c r="B4" s="12"/>
      <c r="C4" s="12"/>
      <c r="D4" s="115" t="s">
        <v>51</v>
      </c>
    </row>
    <row r="5" spans="2:4" ht="15" x14ac:dyDescent="0.25">
      <c r="B5" s="29"/>
      <c r="C5" s="29"/>
      <c r="D5" s="116" t="s">
        <v>382</v>
      </c>
    </row>
    <row r="6" spans="2:4" ht="30" x14ac:dyDescent="0.25">
      <c r="B6" s="117" t="s">
        <v>472</v>
      </c>
      <c r="C6" s="117" t="s">
        <v>473</v>
      </c>
      <c r="D6" s="118">
        <v>122874.67559669999</v>
      </c>
    </row>
    <row r="7" spans="2:4" ht="15" x14ac:dyDescent="0.25">
      <c r="B7" s="93" t="s">
        <v>474</v>
      </c>
      <c r="C7" s="119" t="s">
        <v>475</v>
      </c>
      <c r="D7" s="29"/>
    </row>
    <row r="8" spans="2:4" ht="15" x14ac:dyDescent="0.25">
      <c r="B8" s="93" t="s">
        <v>476</v>
      </c>
      <c r="C8" s="119" t="s">
        <v>477</v>
      </c>
      <c r="D8" s="120">
        <v>122874.67559669999</v>
      </c>
    </row>
    <row r="9" spans="2:4" ht="15" x14ac:dyDescent="0.25">
      <c r="B9" s="93" t="s">
        <v>478</v>
      </c>
      <c r="C9" s="119" t="s">
        <v>479</v>
      </c>
      <c r="D9" s="75">
        <v>6064.1847848999996</v>
      </c>
    </row>
    <row r="10" spans="2:4" ht="15" x14ac:dyDescent="0.25">
      <c r="B10" s="93" t="s">
        <v>480</v>
      </c>
      <c r="C10" s="119" t="s">
        <v>481</v>
      </c>
      <c r="D10" s="75">
        <v>5269.8257296199999</v>
      </c>
    </row>
    <row r="11" spans="2:4" ht="30" x14ac:dyDescent="0.25">
      <c r="B11" s="93" t="s">
        <v>482</v>
      </c>
      <c r="C11" s="121" t="s">
        <v>483</v>
      </c>
      <c r="D11" s="29">
        <v>0</v>
      </c>
    </row>
    <row r="12" spans="2:4" ht="15" x14ac:dyDescent="0.25">
      <c r="B12" s="93" t="s">
        <v>484</v>
      </c>
      <c r="C12" s="119" t="s">
        <v>485</v>
      </c>
      <c r="D12" s="75">
        <v>297.45570981999998</v>
      </c>
    </row>
    <row r="13" spans="2:4" ht="15" x14ac:dyDescent="0.25">
      <c r="B13" s="93" t="s">
        <v>486</v>
      </c>
      <c r="C13" s="119" t="s">
        <v>487</v>
      </c>
      <c r="D13" s="75">
        <v>110053.97966711</v>
      </c>
    </row>
    <row r="14" spans="2:4" ht="15" x14ac:dyDescent="0.25">
      <c r="B14" s="93" t="s">
        <v>488</v>
      </c>
      <c r="C14" s="119" t="s">
        <v>489</v>
      </c>
      <c r="D14" s="75">
        <v>19.971194499999999</v>
      </c>
    </row>
    <row r="15" spans="2:4" ht="15" x14ac:dyDescent="0.25">
      <c r="B15" s="93" t="s">
        <v>490</v>
      </c>
      <c r="C15" s="121" t="s">
        <v>491</v>
      </c>
      <c r="D15" s="75">
        <v>84.472053989999992</v>
      </c>
    </row>
    <row r="16" spans="2:4" ht="15" x14ac:dyDescent="0.25">
      <c r="B16" s="93" t="s">
        <v>492</v>
      </c>
      <c r="C16" s="119" t="s">
        <v>493</v>
      </c>
      <c r="D16" s="75">
        <v>975.89187050999999</v>
      </c>
    </row>
    <row r="17" spans="2:4" ht="30" x14ac:dyDescent="0.25">
      <c r="B17" s="93" t="s">
        <v>494</v>
      </c>
      <c r="C17" s="119" t="s">
        <v>495</v>
      </c>
      <c r="D17" s="75">
        <v>108.89458625</v>
      </c>
    </row>
  </sheetData>
  <mergeCells count="1">
    <mergeCell ref="B2:D3"/>
  </mergeCells>
  <pageMargins left="0.70866141732283472" right="0.70866141732283472" top="0.74803149606299213" bottom="0.74803149606299213" header="0" footer="0"/>
  <pageSetup paperSize="9" orientation="landscape"/>
  <headerFooter>
    <oddHeader>&amp;CEN  Annex XI</oddHeader>
    <oddFooter>&amp;C1</oddFooter>
  </headerFooter>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97B5516CDAF5745A5BA819B77D56A4C" ma:contentTypeVersion="4" ma:contentTypeDescription="Skapa ett nytt dokument." ma:contentTypeScope="" ma:versionID="31401cdd5cde6defd8c0f1a665831c23">
  <xsd:schema xmlns:xsd="http://www.w3.org/2001/XMLSchema" xmlns:xs="http://www.w3.org/2001/XMLSchema" xmlns:p="http://schemas.microsoft.com/office/2006/metadata/properties" xmlns:ns2="984839f0-850e-4eb4-89f6-f2d7dc972dd8" targetNamespace="http://schemas.microsoft.com/office/2006/metadata/properties" ma:root="true" ma:fieldsID="65c34ba098ba1bbd887a7c49875833a0" ns2:_="">
    <xsd:import namespace="984839f0-850e-4eb4-89f6-f2d7dc972d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4839f0-850e-4eb4-89f6-f2d7dc972d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842B65-380F-4D83-AA0E-A1C85172C03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984839f0-850e-4eb4-89f6-f2d7dc972dd8"/>
    <ds:schemaRef ds:uri="http://purl.org/dc/dcmitype/"/>
  </ds:schemaRefs>
</ds:datastoreItem>
</file>

<file path=customXml/itemProps2.xml><?xml version="1.0" encoding="utf-8"?>
<ds:datastoreItem xmlns:ds="http://schemas.openxmlformats.org/officeDocument/2006/customXml" ds:itemID="{A9497515-F29D-4CA3-BD16-9907F5BF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4839f0-850e-4eb4-89f6-f2d7dc972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287018-A254-441B-81D7-A6A746F9BD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23</vt:i4>
      </vt:variant>
      <vt:variant>
        <vt:lpstr>Namngivna områden</vt:lpstr>
      </vt:variant>
      <vt:variant>
        <vt:i4>2</vt:i4>
      </vt:variant>
    </vt:vector>
  </HeadingPairs>
  <TitlesOfParts>
    <vt:vector size="25" baseType="lpstr">
      <vt:lpstr>Cover sheet</vt:lpstr>
      <vt:lpstr>EU OV1</vt:lpstr>
      <vt:lpstr>EU KM1</vt:lpstr>
      <vt:lpstr>Table EU OVA</vt:lpstr>
      <vt:lpstr>Template EU CC1</vt:lpstr>
      <vt:lpstr>Template EU CC2 </vt:lpstr>
      <vt:lpstr>EU LR1 - LRSum</vt:lpstr>
      <vt:lpstr>EU LR2 - LRCom</vt:lpstr>
      <vt:lpstr>EU LR3 - LRSpl</vt:lpstr>
      <vt:lpstr>EU LIQA</vt:lpstr>
      <vt:lpstr>Table EU CRA</vt:lpstr>
      <vt:lpstr>EU CR4</vt:lpstr>
      <vt:lpstr>EU CR5</vt:lpstr>
      <vt:lpstr>EU CRE</vt:lpstr>
      <vt:lpstr>EU CR6-A</vt:lpstr>
      <vt:lpstr>EU CR6</vt:lpstr>
      <vt:lpstr>EU CR7-A</vt:lpstr>
      <vt:lpstr>EU CR8</vt:lpstr>
      <vt:lpstr>EU CR9</vt:lpstr>
      <vt:lpstr>Table EU ORA</vt:lpstr>
      <vt:lpstr>REMA</vt:lpstr>
      <vt:lpstr>REM1</vt:lpstr>
      <vt:lpstr>REM3</vt:lpstr>
      <vt:lpstr>'EU CR6-A'!Utskriftsområde</vt:lpstr>
      <vt:lpstr>'EU CR9'!Utskriftsområde</vt:lpstr>
    </vt:vector>
  </TitlesOfParts>
  <Manager/>
  <Company>Learningpoint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Isac Winell</dc:creator>
  <cp:keywords/>
  <dc:description>ver 1.0.1</dc:description>
  <cp:lastModifiedBy>Madeleine Järsjö</cp:lastModifiedBy>
  <cp:revision/>
  <cp:lastPrinted>2025-03-03T15:16:01Z</cp:lastPrinted>
  <dcterms:created xsi:type="dcterms:W3CDTF">2011-03-28T15:57:01Z</dcterms:created>
  <dcterms:modified xsi:type="dcterms:W3CDTF">2025-03-11T11:13:31Z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0x010100197B5516CDAF5745A5BA819B77D56A4C</vt:lpwstr>
  </property>
</Properties>
</file>